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kkore\Desktop\新しいフォルダー\"/>
    </mc:Choice>
  </mc:AlternateContent>
  <bookViews>
    <workbookView xWindow="7035" yWindow="-15" windowWidth="13500" windowHeight="9510" tabRatio="798" activeTab="3"/>
  </bookViews>
  <sheets>
    <sheet name="説明シート" sheetId="3" r:id="rId1"/>
    <sheet name="⑫校長承認書【入力用】" sheetId="1" r:id="rId2"/>
    <sheet name="⑧ﾌﾟﾛ・公記・申込金額（学校用）【入力用】" sheetId="2" r:id="rId3"/>
    <sheet name="⑫校長承認書 【手書き用】" sheetId="4" r:id="rId4"/>
    <sheet name="⑧ﾌﾟﾛ・公記・申込金額（学校用）【手書き用】" sheetId="5" r:id="rId5"/>
  </sheets>
  <definedNames>
    <definedName name="_xlnm.Print_Area" localSheetId="4">'⑧ﾌﾟﾛ・公記・申込金額（学校用）【手書き用】'!$A$2:$S$34</definedName>
    <definedName name="_xlnm.Print_Area" localSheetId="2">'⑧ﾌﾟﾛ・公記・申込金額（学校用）【入力用】'!$A$3:$S$35</definedName>
    <definedName name="_xlnm.Print_Area" localSheetId="3">'⑫校長承認書 【手書き用】'!$A$2:$M$42</definedName>
    <definedName name="_xlnm.Print_Area" localSheetId="1">⑫校長承認書【入力用】!$A$4:$M$44</definedName>
  </definedNames>
  <calcPr calcId="152511"/>
</workbook>
</file>

<file path=xl/calcChain.xml><?xml version="1.0" encoding="utf-8"?>
<calcChain xmlns="http://schemas.openxmlformats.org/spreadsheetml/2006/main">
  <c r="B34" i="5" l="1"/>
  <c r="B33" i="5"/>
  <c r="B32" i="5"/>
  <c r="B31" i="5"/>
  <c r="B6" i="5"/>
  <c r="B35" i="2" l="1"/>
  <c r="B34" i="2"/>
  <c r="B33" i="2"/>
  <c r="C15" i="2"/>
  <c r="G15" i="2" s="1"/>
  <c r="B9" i="2"/>
  <c r="J6" i="2" s="1"/>
  <c r="M30" i="2"/>
  <c r="O30" i="2" s="1"/>
  <c r="M29" i="2"/>
  <c r="O29" i="2" s="1"/>
  <c r="C14" i="2"/>
  <c r="M10" i="2" s="1"/>
  <c r="O10" i="2" s="1"/>
  <c r="E25" i="2"/>
  <c r="E24" i="2"/>
  <c r="E23" i="2"/>
  <c r="E22" i="2"/>
  <c r="B7" i="2"/>
  <c r="B32" i="2" s="1"/>
  <c r="B6" i="2"/>
  <c r="J25" i="2" l="1"/>
  <c r="G14" i="2"/>
  <c r="G16" i="2" s="1"/>
  <c r="C28" i="2" s="1"/>
  <c r="E26" i="2"/>
  <c r="E28" i="2" s="1"/>
  <c r="K26" i="2"/>
  <c r="M11" i="2"/>
  <c r="O11" i="2" s="1"/>
  <c r="K7" i="2" s="1"/>
  <c r="G28" i="2" l="1"/>
</calcChain>
</file>

<file path=xl/sharedStrings.xml><?xml version="1.0" encoding="utf-8"?>
<sst xmlns="http://schemas.openxmlformats.org/spreadsheetml/2006/main" count="376" uniqueCount="173">
  <si>
    <t>№</t>
    <phoneticPr fontId="3"/>
  </si>
  <si>
    <t>氏名</t>
    <rPh sb="0" eb="2">
      <t>シメイ</t>
    </rPh>
    <phoneticPr fontId="3"/>
  </si>
  <si>
    <t>フリガナ</t>
    <phoneticPr fontId="3"/>
  </si>
  <si>
    <t>学年</t>
    <rPh sb="0" eb="2">
      <t>ガクネン</t>
    </rPh>
    <phoneticPr fontId="3"/>
  </si>
  <si>
    <t>生年月日</t>
    <rPh sb="0" eb="2">
      <t>セイネン</t>
    </rPh>
    <rPh sb="2" eb="4">
      <t>ガッピ</t>
    </rPh>
    <phoneticPr fontId="3"/>
  </si>
  <si>
    <t>性別</t>
    <rPh sb="0" eb="2">
      <t>セイベツ</t>
    </rPh>
    <phoneticPr fontId="3"/>
  </si>
  <si>
    <t>出場種目</t>
    <rPh sb="0" eb="2">
      <t>シュツジョウ</t>
    </rPh>
    <rPh sb="2" eb="4">
      <t>シュモク</t>
    </rPh>
    <phoneticPr fontId="3"/>
  </si>
  <si>
    <t>SL</t>
    <phoneticPr fontId="3"/>
  </si>
  <si>
    <t>GS</t>
    <phoneticPr fontId="3"/>
  </si>
  <si>
    <t>CC</t>
    <phoneticPr fontId="3"/>
  </si>
  <si>
    <t>CF</t>
    <phoneticPr fontId="3"/>
  </si>
  <si>
    <t>CR</t>
    <phoneticPr fontId="3"/>
  </si>
  <si>
    <t>SJ</t>
    <phoneticPr fontId="3"/>
  </si>
  <si>
    <t>NC</t>
    <phoneticPr fontId="3"/>
  </si>
  <si>
    <t>都道府県</t>
    <rPh sb="0" eb="4">
      <t>トドウフケン</t>
    </rPh>
    <phoneticPr fontId="1"/>
  </si>
  <si>
    <t>学年</t>
    <rPh sb="0" eb="2">
      <t>ガクネン</t>
    </rPh>
    <phoneticPr fontId="1"/>
  </si>
  <si>
    <t>性別</t>
    <rPh sb="0" eb="2">
      <t>セイベツ</t>
    </rPh>
    <phoneticPr fontId="1"/>
  </si>
  <si>
    <t>出場</t>
    <rPh sb="0" eb="2">
      <t>シュツジョウ</t>
    </rPh>
    <phoneticPr fontId="1"/>
  </si>
  <si>
    <t>男</t>
    <rPh sb="0" eb="1">
      <t>オトコ</t>
    </rPh>
    <phoneticPr fontId="1"/>
  </si>
  <si>
    <t>女</t>
    <rPh sb="0" eb="1">
      <t>オンナ</t>
    </rPh>
    <phoneticPr fontId="1"/>
  </si>
  <si>
    <t>○</t>
    <phoneticPr fontId="3"/>
  </si>
  <si>
    <t>校　長　承　認　書</t>
    <rPh sb="0" eb="1">
      <t>コウ</t>
    </rPh>
    <rPh sb="2" eb="3">
      <t>チョウ</t>
    </rPh>
    <rPh sb="4" eb="5">
      <t>ショウ</t>
    </rPh>
    <rPh sb="6" eb="7">
      <t>ニン</t>
    </rPh>
    <rPh sb="8" eb="9">
      <t>ショ</t>
    </rPh>
    <phoneticPr fontId="3"/>
  </si>
  <si>
    <t>〒</t>
    <phoneticPr fontId="3"/>
  </si>
  <si>
    <t>項　目</t>
    <rPh sb="0" eb="1">
      <t>コウ</t>
    </rPh>
    <rPh sb="2" eb="3">
      <t>メ</t>
    </rPh>
    <phoneticPr fontId="1"/>
  </si>
  <si>
    <t>単価</t>
    <rPh sb="0" eb="2">
      <t>タンカ</t>
    </rPh>
    <phoneticPr fontId="1"/>
  </si>
  <si>
    <t>金額</t>
    <rPh sb="0" eb="2">
      <t>キンガク</t>
    </rPh>
    <phoneticPr fontId="1"/>
  </si>
  <si>
    <t>参加人数</t>
    <rPh sb="0" eb="2">
      <t>サンカ</t>
    </rPh>
    <rPh sb="2" eb="4">
      <t>ニンズウ</t>
    </rPh>
    <phoneticPr fontId="1"/>
  </si>
  <si>
    <t>名</t>
    <rPh sb="0" eb="1">
      <t>メイ</t>
    </rPh>
    <phoneticPr fontId="1"/>
  </si>
  <si>
    <t>ビブス代</t>
    <rPh sb="3" eb="4">
      <t>ダイ</t>
    </rPh>
    <phoneticPr fontId="1"/>
  </si>
  <si>
    <t>合　計</t>
    <rPh sb="0" eb="1">
      <t>ア</t>
    </rPh>
    <rPh sb="2" eb="3">
      <t>ケイ</t>
    </rPh>
    <phoneticPr fontId="1"/>
  </si>
  <si>
    <t>数　量</t>
    <rPh sb="0" eb="1">
      <t>カズ</t>
    </rPh>
    <rPh sb="2" eb="3">
      <t>リョウ</t>
    </rPh>
    <phoneticPr fontId="1"/>
  </si>
  <si>
    <t>冊</t>
    <rPh sb="0" eb="1">
      <t>サツ</t>
    </rPh>
    <phoneticPr fontId="1"/>
  </si>
  <si>
    <t>公式記録集</t>
    <rPh sb="0" eb="2">
      <t>コウシキ</t>
    </rPh>
    <rPh sb="2" eb="4">
      <t>キロク</t>
    </rPh>
    <rPh sb="4" eb="5">
      <t>シュウ</t>
    </rPh>
    <phoneticPr fontId="1"/>
  </si>
  <si>
    <t>リレー</t>
  </si>
  <si>
    <t>（１）申込金額一覧</t>
    <rPh sb="3" eb="5">
      <t>モウシコミ</t>
    </rPh>
    <rPh sb="5" eb="7">
      <t>キンガク</t>
    </rPh>
    <rPh sb="7" eb="9">
      <t>イチラン</t>
    </rPh>
    <phoneticPr fontId="1"/>
  </si>
  <si>
    <t>□</t>
    <phoneticPr fontId="3"/>
  </si>
  <si>
    <t>□</t>
    <phoneticPr fontId="3"/>
  </si>
  <si>
    <t>氏名の記入にあたって，２文字の場合には姓と名の間に３文字分のスペースを，３文字の場合には姓と名の間に２文字分のスペースを，４文字の場合には姓と名の間に１文字分のスペースを入れて下さい。５文字以上の場合にはスペースを入れないで下さい。</t>
    <phoneticPr fontId="3"/>
  </si>
  <si>
    <t>□</t>
    <phoneticPr fontId="3"/>
  </si>
  <si>
    <t>フリガナは全角カタカナで，姓と名の間に１文字分のスペースを入れて下さい。</t>
    <phoneticPr fontId="3"/>
  </si>
  <si>
    <t>生年月日（西暦）は半角英数字で記入してください。記入例「2002/05/21」</t>
    <rPh sb="5" eb="7">
      <t>セイレキ</t>
    </rPh>
    <phoneticPr fontId="3"/>
  </si>
  <si>
    <t>本申込書の作成日（提出日）を入力して下さい。</t>
    <rPh sb="0" eb="1">
      <t>ホン</t>
    </rPh>
    <rPh sb="1" eb="4">
      <t>モウシコミショ</t>
    </rPh>
    <rPh sb="5" eb="8">
      <t>サクセイビ</t>
    </rPh>
    <rPh sb="9" eb="11">
      <t>テイシュツ</t>
    </rPh>
    <rPh sb="11" eb="12">
      <t>ビ</t>
    </rPh>
    <rPh sb="14" eb="16">
      <t>ニュウリョク</t>
    </rPh>
    <rPh sb="18" eb="19">
      <t>クダ</t>
    </rPh>
    <phoneticPr fontId="3"/>
  </si>
  <si>
    <t>校長先生の氏名を入力し，必ず押印して下さい。</t>
    <rPh sb="0" eb="2">
      <t>コウチョウ</t>
    </rPh>
    <rPh sb="2" eb="4">
      <t>センセイ</t>
    </rPh>
    <rPh sb="5" eb="7">
      <t>シメイ</t>
    </rPh>
    <rPh sb="8" eb="10">
      <t>ニュウリョク</t>
    </rPh>
    <rPh sb="12" eb="13">
      <t>カナラ</t>
    </rPh>
    <rPh sb="14" eb="16">
      <t>オウイン</t>
    </rPh>
    <rPh sb="18" eb="19">
      <t>クダ</t>
    </rPh>
    <phoneticPr fontId="3"/>
  </si>
  <si>
    <t>学校名とフリガナは賞状やアナウンスに利用しますので，正式名称を入力して下さい。</t>
    <rPh sb="9" eb="11">
      <t>ショウジョウ</t>
    </rPh>
    <rPh sb="18" eb="20">
      <t>リヨウ</t>
    </rPh>
    <phoneticPr fontId="3"/>
  </si>
  <si>
    <t>□</t>
    <phoneticPr fontId="3"/>
  </si>
  <si>
    <t>プログラム記載用学校名について，SAJ競技者管理登録している選手については，SAJデータバンクに登録されている学校名が優先される場合があります。</t>
    <rPh sb="5" eb="7">
      <t>キサイ</t>
    </rPh>
    <rPh sb="7" eb="8">
      <t>ヨウ</t>
    </rPh>
    <rPh sb="8" eb="11">
      <t>ガッコウメイ</t>
    </rPh>
    <rPh sb="19" eb="22">
      <t>キョウギシャ</t>
    </rPh>
    <rPh sb="22" eb="24">
      <t>カンリ</t>
    </rPh>
    <rPh sb="24" eb="26">
      <t>トウロク</t>
    </rPh>
    <rPh sb="30" eb="32">
      <t>センシュ</t>
    </rPh>
    <rPh sb="48" eb="50">
      <t>トウロク</t>
    </rPh>
    <rPh sb="55" eb="58">
      <t>ガッコウメイ</t>
    </rPh>
    <rPh sb="59" eb="61">
      <t>ユウセン</t>
    </rPh>
    <rPh sb="64" eb="66">
      <t>バアイ</t>
    </rPh>
    <phoneticPr fontId="3"/>
  </si>
  <si>
    <t>学校所在地を郵便番号から入力して下さい。</t>
    <rPh sb="0" eb="2">
      <t>ガッコウ</t>
    </rPh>
    <rPh sb="2" eb="5">
      <t>ショザイチ</t>
    </rPh>
    <rPh sb="6" eb="10">
      <t>ユウビンバンゴウ</t>
    </rPh>
    <rPh sb="12" eb="14">
      <t>ニュウリョク</t>
    </rPh>
    <rPh sb="16" eb="17">
      <t>クダ</t>
    </rPh>
    <phoneticPr fontId="3"/>
  </si>
  <si>
    <t>参加人数及びビブスの着数は関数により自動計算されます。金額と併せて必ずご確認下さい。誤りがある場合には訂正下さい。リレー出場が確実で，先にビブス代を学校で負担する場合には直接入力下さい（自動計算はされません）。</t>
    <rPh sb="0" eb="2">
      <t>サンカ</t>
    </rPh>
    <rPh sb="2" eb="4">
      <t>ニンズウ</t>
    </rPh>
    <rPh sb="4" eb="5">
      <t>オヨ</t>
    </rPh>
    <rPh sb="10" eb="11">
      <t>チャク</t>
    </rPh>
    <rPh sb="11" eb="12">
      <t>スウ</t>
    </rPh>
    <rPh sb="13" eb="15">
      <t>カンスウ</t>
    </rPh>
    <rPh sb="18" eb="20">
      <t>ジドウ</t>
    </rPh>
    <rPh sb="20" eb="22">
      <t>ケイサン</t>
    </rPh>
    <rPh sb="27" eb="29">
      <t>キンガク</t>
    </rPh>
    <rPh sb="30" eb="31">
      <t>アワ</t>
    </rPh>
    <rPh sb="33" eb="34">
      <t>カナラ</t>
    </rPh>
    <rPh sb="36" eb="39">
      <t>カクニンクダ</t>
    </rPh>
    <rPh sb="42" eb="43">
      <t>アヤマ</t>
    </rPh>
    <rPh sb="47" eb="49">
      <t>バアイ</t>
    </rPh>
    <rPh sb="51" eb="54">
      <t>テイセイクダ</t>
    </rPh>
    <rPh sb="60" eb="62">
      <t>シュツジョウ</t>
    </rPh>
    <rPh sb="63" eb="65">
      <t>カクジツ</t>
    </rPh>
    <rPh sb="67" eb="68">
      <t>サキ</t>
    </rPh>
    <rPh sb="72" eb="73">
      <t>ダイ</t>
    </rPh>
    <rPh sb="74" eb="76">
      <t>ガッコウ</t>
    </rPh>
    <rPh sb="77" eb="79">
      <t>フタン</t>
    </rPh>
    <rPh sb="81" eb="83">
      <t>バアイ</t>
    </rPh>
    <rPh sb="85" eb="87">
      <t>チョクセツ</t>
    </rPh>
    <rPh sb="87" eb="90">
      <t>ニュウリョククダ</t>
    </rPh>
    <rPh sb="93" eb="95">
      <t>ジドウ</t>
    </rPh>
    <rPh sb="95" eb="97">
      <t>ケイサン</t>
    </rPh>
    <phoneticPr fontId="3"/>
  </si>
  <si>
    <t>プログラム・公式記録集を申し込む場合には冊数を入力して下さい。プログラムの無償配布はありません。必ず金額をご確認下さい。公式記録集を申し込んだ場合には申込書の下表を送信書に利用するため，本書の下に学校所在地等が入力されます。</t>
    <rPh sb="6" eb="8">
      <t>コウシキ</t>
    </rPh>
    <rPh sb="8" eb="10">
      <t>キロク</t>
    </rPh>
    <rPh sb="10" eb="11">
      <t>シュウ</t>
    </rPh>
    <rPh sb="12" eb="13">
      <t>モウ</t>
    </rPh>
    <rPh sb="14" eb="15">
      <t>コ</t>
    </rPh>
    <rPh sb="16" eb="18">
      <t>バアイ</t>
    </rPh>
    <rPh sb="20" eb="22">
      <t>サッスウ</t>
    </rPh>
    <rPh sb="23" eb="25">
      <t>ニュウリョク</t>
    </rPh>
    <rPh sb="27" eb="28">
      <t>クダ</t>
    </rPh>
    <rPh sb="37" eb="39">
      <t>ムショウ</t>
    </rPh>
    <rPh sb="39" eb="41">
      <t>ハイフ</t>
    </rPh>
    <rPh sb="48" eb="49">
      <t>カナラ</t>
    </rPh>
    <rPh sb="50" eb="52">
      <t>キンガク</t>
    </rPh>
    <rPh sb="54" eb="57">
      <t>カクニンクダ</t>
    </rPh>
    <rPh sb="60" eb="62">
      <t>コウシキ</t>
    </rPh>
    <rPh sb="62" eb="64">
      <t>キロク</t>
    </rPh>
    <rPh sb="64" eb="65">
      <t>シュウ</t>
    </rPh>
    <rPh sb="66" eb="67">
      <t>モウ</t>
    </rPh>
    <rPh sb="68" eb="69">
      <t>コ</t>
    </rPh>
    <rPh sb="71" eb="73">
      <t>バアイ</t>
    </rPh>
    <rPh sb="75" eb="78">
      <t>モウシコミショ</t>
    </rPh>
    <rPh sb="79" eb="81">
      <t>カヒョウ</t>
    </rPh>
    <rPh sb="82" eb="84">
      <t>ソウシン</t>
    </rPh>
    <rPh sb="84" eb="85">
      <t>ショ</t>
    </rPh>
    <rPh sb="86" eb="88">
      <t>リヨウ</t>
    </rPh>
    <rPh sb="93" eb="95">
      <t>ホンショ</t>
    </rPh>
    <rPh sb="96" eb="97">
      <t>シタ</t>
    </rPh>
    <rPh sb="98" eb="100">
      <t>ガッコウ</t>
    </rPh>
    <rPh sb="100" eb="103">
      <t>ショザイチ</t>
    </rPh>
    <rPh sb="103" eb="104">
      <t>トウ</t>
    </rPh>
    <rPh sb="105" eb="107">
      <t>ニュウリョク</t>
    </rPh>
    <phoneticPr fontId="3"/>
  </si>
  <si>
    <t>様</t>
    <rPh sb="0" eb="1">
      <t>サマ</t>
    </rPh>
    <phoneticPr fontId="3"/>
  </si>
  <si>
    <t>金</t>
    <rPh sb="0" eb="1">
      <t>キン</t>
    </rPh>
    <phoneticPr fontId="3"/>
  </si>
  <si>
    <t>（２）</t>
    <phoneticPr fontId="3"/>
  </si>
  <si>
    <t>＝</t>
    <phoneticPr fontId="3"/>
  </si>
  <si>
    <t>合計</t>
    <rPh sb="0" eb="2">
      <t>ゴウケイ</t>
    </rPh>
    <phoneticPr fontId="3"/>
  </si>
  <si>
    <t>（１）</t>
    <phoneticPr fontId="3"/>
  </si>
  <si>
    <t>＋</t>
    <phoneticPr fontId="3"/>
  </si>
  <si>
    <t>円</t>
    <rPh sb="0" eb="1">
      <t>エン</t>
    </rPh>
    <phoneticPr fontId="3"/>
  </si>
  <si>
    <t>内訳</t>
    <rPh sb="0" eb="2">
      <t>ウチワケ</t>
    </rPh>
    <phoneticPr fontId="3"/>
  </si>
  <si>
    <t>参加料</t>
    <rPh sb="0" eb="2">
      <t>サンカ</t>
    </rPh>
    <rPh sb="2" eb="3">
      <t>リョウ</t>
    </rPh>
    <phoneticPr fontId="3"/>
  </si>
  <si>
    <t>=</t>
    <phoneticPr fontId="3"/>
  </si>
  <si>
    <t>ビブス代</t>
    <rPh sb="3" eb="4">
      <t>ダイ</t>
    </rPh>
    <phoneticPr fontId="3"/>
  </si>
  <si>
    <t>領　　収　　証</t>
    <rPh sb="0" eb="1">
      <t>リョウ</t>
    </rPh>
    <rPh sb="3" eb="4">
      <t>オサム</t>
    </rPh>
    <rPh sb="6" eb="7">
      <t>アカシ</t>
    </rPh>
    <phoneticPr fontId="3"/>
  </si>
  <si>
    <t>プログラム代</t>
    <rPh sb="5" eb="6">
      <t>ダイ</t>
    </rPh>
    <phoneticPr fontId="3"/>
  </si>
  <si>
    <t>公式記録集代</t>
    <rPh sb="0" eb="2">
      <t>コウシキ</t>
    </rPh>
    <rPh sb="2" eb="4">
      <t>キロク</t>
    </rPh>
    <rPh sb="4" eb="5">
      <t>シュウ</t>
    </rPh>
    <rPh sb="5" eb="6">
      <t>ダイ</t>
    </rPh>
    <phoneticPr fontId="3"/>
  </si>
  <si>
    <t>平成３０年　　月　　日</t>
    <rPh sb="0" eb="2">
      <t>ヘイセイ</t>
    </rPh>
    <rPh sb="4" eb="5">
      <t>ネン</t>
    </rPh>
    <rPh sb="7" eb="8">
      <t>ガツ</t>
    </rPh>
    <rPh sb="10" eb="11">
      <t>ヒ</t>
    </rPh>
    <phoneticPr fontId="3"/>
  </si>
  <si>
    <t>書類番号⑫</t>
    <rPh sb="0" eb="2">
      <t>ショルイ</t>
    </rPh>
    <rPh sb="2" eb="4">
      <t>バンゴウ</t>
    </rPh>
    <phoneticPr fontId="3"/>
  </si>
  <si>
    <t>書類番号⑧</t>
    <rPh sb="0" eb="2">
      <t>ショルイ</t>
    </rPh>
    <rPh sb="2" eb="4">
      <t>バンゴウ</t>
    </rPh>
    <phoneticPr fontId="3"/>
  </si>
  <si>
    <t>第５５回全国中学校スキー大会</t>
    <rPh sb="0" eb="1">
      <t>ダイ</t>
    </rPh>
    <rPh sb="3" eb="9">
      <t>カイゼンコクチュウガッコウ</t>
    </rPh>
    <rPh sb="12" eb="14">
      <t>タイカイ</t>
    </rPh>
    <phoneticPr fontId="3"/>
  </si>
  <si>
    <t>※出場種目について／該当種目に○印を記入して下さい。
　SL=ｽﾗﾛｰﾑ､GS=ｼﾞｬｲｱﾝﾄｽﾗﾛｰﾑ､CC=ｸﾗｼｶﾙ､CF=ﾌﾘｰ､CR=ﾘﾚｰ､SJ=ｽﾍﾟｼｬﾙｼﾞｬﾝﾌﾟ､NC=ﾉﾙﾃﾞｨｯｸｺﾝﾊﾞｲﾝﾄﾞ</t>
    <rPh sb="1" eb="3">
      <t>シュツジョウ</t>
    </rPh>
    <rPh sb="3" eb="5">
      <t>シュモク</t>
    </rPh>
    <rPh sb="10" eb="12">
      <t>ガイトウ</t>
    </rPh>
    <rPh sb="12" eb="14">
      <t>シュモク</t>
    </rPh>
    <rPh sb="16" eb="17">
      <t>イン</t>
    </rPh>
    <rPh sb="18" eb="20">
      <t>キニュウ</t>
    </rPh>
    <rPh sb="22" eb="23">
      <t>クダ</t>
    </rPh>
    <phoneticPr fontId="3"/>
  </si>
  <si>
    <t>公印</t>
    <rPh sb="0" eb="1">
      <t>コウ</t>
    </rPh>
    <rPh sb="1" eb="2">
      <t>イン</t>
    </rPh>
    <phoneticPr fontId="3"/>
  </si>
  <si>
    <t>学校所在地</t>
    <rPh sb="0" eb="2">
      <t>ガッコウ</t>
    </rPh>
    <rPh sb="2" eb="5">
      <t>ショザイチ</t>
    </rPh>
    <phoneticPr fontId="3"/>
  </si>
  <si>
    <t>プログラム記載用学校名</t>
    <rPh sb="5" eb="11">
      <t>キサイヨウガッコウメイ</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</si>
  <si>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8" eb="40">
      <t>ドウイ</t>
    </rPh>
    <rPh sb="41" eb="42">
      <t>エ</t>
    </rPh>
    <rPh sb="47" eb="48">
      <t>マタ</t>
    </rPh>
    <rPh sb="49" eb="51">
      <t>シュクハク</t>
    </rPh>
    <rPh sb="57" eb="59">
      <t>シュクハク</t>
    </rPh>
    <rPh sb="59" eb="61">
      <t>ヨウコウ</t>
    </rPh>
    <rPh sb="62" eb="64">
      <t>ゲンシュ</t>
    </rPh>
    <rPh sb="65" eb="66">
      <t>モウ</t>
    </rPh>
    <rPh sb="67" eb="68">
      <t>コ</t>
    </rPh>
    <phoneticPr fontId="3"/>
  </si>
  <si>
    <t>校　長　名</t>
    <rPh sb="0" eb="1">
      <t>コウ</t>
    </rPh>
    <rPh sb="2" eb="3">
      <t>ナガ</t>
    </rPh>
    <rPh sb="4" eb="5">
      <t>メイ</t>
    </rPh>
    <phoneticPr fontId="3"/>
  </si>
  <si>
    <t>学　校　名（正式名称）</t>
    <rPh sb="0" eb="1">
      <t>ガク</t>
    </rPh>
    <rPh sb="2" eb="3">
      <t>コウ</t>
    </rPh>
    <rPh sb="4" eb="5">
      <t>ナ</t>
    </rPh>
    <rPh sb="6" eb="8">
      <t>セイシキ</t>
    </rPh>
    <rPh sb="8" eb="10">
      <t>メイショウ</t>
    </rPh>
    <phoneticPr fontId="3"/>
  </si>
  <si>
    <t>　 ふりがな　　　　　　　</t>
    <phoneticPr fontId="3"/>
  </si>
  <si>
    <t>都道府県名</t>
    <rPh sb="0" eb="4">
      <t>トドウフケン</t>
    </rPh>
    <rPh sb="4" eb="5">
      <t>メイ</t>
    </rPh>
    <phoneticPr fontId="3"/>
  </si>
  <si>
    <t>枚</t>
    <rPh sb="0" eb="1">
      <t>マイ</t>
    </rPh>
    <phoneticPr fontId="1"/>
  </si>
  <si>
    <t>人数/枚数</t>
    <rPh sb="0" eb="2">
      <t>ニンズウ</t>
    </rPh>
    <rPh sb="3" eb="4">
      <t>マイ</t>
    </rPh>
    <rPh sb="4" eb="5">
      <t>スウ</t>
    </rPh>
    <phoneticPr fontId="1"/>
  </si>
  <si>
    <t>学校電話番号</t>
    <rPh sb="0" eb="2">
      <t>ガッコウ</t>
    </rPh>
    <rPh sb="2" eb="4">
      <t>デンワ</t>
    </rPh>
    <rPh sb="4" eb="6">
      <t>バンゴウ</t>
    </rPh>
    <phoneticPr fontId="3"/>
  </si>
  <si>
    <t>担当者名</t>
    <rPh sb="0" eb="3">
      <t>タントウシャ</t>
    </rPh>
    <rPh sb="3" eb="4">
      <t>メイ</t>
    </rPh>
    <phoneticPr fontId="3"/>
  </si>
  <si>
    <t>担当者連絡先</t>
    <rPh sb="0" eb="3">
      <t>タントウシャ</t>
    </rPh>
    <rPh sb="3" eb="6">
      <t>レンラクサキ</t>
    </rPh>
    <phoneticPr fontId="3"/>
  </si>
  <si>
    <t>学　校　名</t>
    <rPh sb="0" eb="1">
      <t>ガク</t>
    </rPh>
    <rPh sb="2" eb="3">
      <t>コウ</t>
    </rPh>
    <rPh sb="4" eb="5">
      <t>メイ</t>
    </rPh>
    <phoneticPr fontId="3"/>
  </si>
  <si>
    <t>プログラム(アルペン)</t>
    <phoneticPr fontId="3"/>
  </si>
  <si>
    <t>プログラム(ｸﾛｽｶﾝﾄﾘｰ)</t>
    <phoneticPr fontId="3"/>
  </si>
  <si>
    <t>プログラム(ジャンプ)</t>
    <phoneticPr fontId="3"/>
  </si>
  <si>
    <t>学校名</t>
    <rPh sb="0" eb="3">
      <t>ガッコウメイ</t>
    </rPh>
    <phoneticPr fontId="1"/>
  </si>
  <si>
    <t>申込担当者</t>
    <rPh sb="0" eb="2">
      <t>モウシコミ</t>
    </rPh>
    <rPh sb="2" eb="5">
      <t>タントウシャ</t>
    </rPh>
    <phoneticPr fontId="1"/>
  </si>
  <si>
    <t>電話番号</t>
    <rPh sb="0" eb="2">
      <t>デンワ</t>
    </rPh>
    <rPh sb="2" eb="4">
      <t>バンゴウ</t>
    </rPh>
    <phoneticPr fontId="1"/>
  </si>
  <si>
    <t>学校所在地</t>
    <rPh sb="0" eb="2">
      <t>ガッコウ</t>
    </rPh>
    <rPh sb="2" eb="5">
      <t>ショザイチ</t>
    </rPh>
    <phoneticPr fontId="1"/>
  </si>
  <si>
    <t>平成３０年２月８日</t>
    <rPh sb="0" eb="2">
      <t>ヘイセイ</t>
    </rPh>
    <rPh sb="4" eb="5">
      <t>ネン</t>
    </rPh>
    <rPh sb="6" eb="7">
      <t>ガツ</t>
    </rPh>
    <rPh sb="8" eb="9">
      <t>ニチ</t>
    </rPh>
    <phoneticPr fontId="3"/>
  </si>
  <si>
    <t>第５５回全国中学校スキー大会実行委員会</t>
    <rPh sb="0" eb="1">
      <t>ダイ</t>
    </rPh>
    <rPh sb="3" eb="9">
      <t>カイゼンコクチュウガッコウ</t>
    </rPh>
    <rPh sb="12" eb="14">
      <t>タイカイ</t>
    </rPh>
    <rPh sb="14" eb="16">
      <t>ジッコウ</t>
    </rPh>
    <rPh sb="16" eb="19">
      <t>イインカイ</t>
    </rPh>
    <phoneticPr fontId="3"/>
  </si>
  <si>
    <t>会長　　佐　藤　　薫</t>
    <rPh sb="0" eb="2">
      <t>カイチョウ</t>
    </rPh>
    <rPh sb="4" eb="5">
      <t>タスク</t>
    </rPh>
    <rPh sb="6" eb="7">
      <t>フジ</t>
    </rPh>
    <rPh sb="9" eb="10">
      <t>カオル</t>
    </rPh>
    <phoneticPr fontId="3"/>
  </si>
  <si>
    <t>　数量を入力すると自動で計算されます。</t>
    <rPh sb="12" eb="14">
      <t>ケイサン</t>
    </rPh>
    <phoneticPr fontId="3"/>
  </si>
  <si>
    <t>北海道</t>
    <phoneticPr fontId="3"/>
  </si>
  <si>
    <t>青森</t>
    <phoneticPr fontId="3"/>
  </si>
  <si>
    <t>岩手</t>
    <phoneticPr fontId="3"/>
  </si>
  <si>
    <t>宮城</t>
    <phoneticPr fontId="3"/>
  </si>
  <si>
    <t>秋田</t>
    <phoneticPr fontId="3"/>
  </si>
  <si>
    <t>山形</t>
    <phoneticPr fontId="3"/>
  </si>
  <si>
    <t>福島</t>
    <phoneticPr fontId="3"/>
  </si>
  <si>
    <t>茨城</t>
    <phoneticPr fontId="3"/>
  </si>
  <si>
    <t>栃木</t>
    <phoneticPr fontId="3"/>
  </si>
  <si>
    <t>群馬</t>
    <phoneticPr fontId="3"/>
  </si>
  <si>
    <t>埼玉</t>
    <phoneticPr fontId="3"/>
  </si>
  <si>
    <t>千葉</t>
    <phoneticPr fontId="3"/>
  </si>
  <si>
    <t>東京</t>
    <phoneticPr fontId="3"/>
  </si>
  <si>
    <t>神奈川</t>
    <rPh sb="0" eb="3">
      <t>カナガワ</t>
    </rPh>
    <phoneticPr fontId="3"/>
  </si>
  <si>
    <t>山梨</t>
    <phoneticPr fontId="3"/>
  </si>
  <si>
    <t>長野</t>
    <phoneticPr fontId="3"/>
  </si>
  <si>
    <t>新潟</t>
    <phoneticPr fontId="3"/>
  </si>
  <si>
    <t>富山</t>
    <phoneticPr fontId="3"/>
  </si>
  <si>
    <t>石川</t>
    <phoneticPr fontId="3"/>
  </si>
  <si>
    <t>福井</t>
    <phoneticPr fontId="3"/>
  </si>
  <si>
    <t>静岡</t>
    <phoneticPr fontId="3"/>
  </si>
  <si>
    <t>愛知</t>
    <phoneticPr fontId="3"/>
  </si>
  <si>
    <t>三重</t>
    <phoneticPr fontId="3"/>
  </si>
  <si>
    <t>岐阜</t>
    <phoneticPr fontId="3"/>
  </si>
  <si>
    <t>滋賀</t>
    <phoneticPr fontId="3"/>
  </si>
  <si>
    <t>京都</t>
    <phoneticPr fontId="3"/>
  </si>
  <si>
    <t>大阪</t>
    <phoneticPr fontId="3"/>
  </si>
  <si>
    <t>兵庫</t>
    <phoneticPr fontId="3"/>
  </si>
  <si>
    <t>奈良</t>
    <phoneticPr fontId="3"/>
  </si>
  <si>
    <t>和歌山</t>
    <phoneticPr fontId="3"/>
  </si>
  <si>
    <t>鳥取</t>
    <phoneticPr fontId="3"/>
  </si>
  <si>
    <t>島根</t>
    <phoneticPr fontId="3"/>
  </si>
  <si>
    <t>岡山</t>
    <phoneticPr fontId="3"/>
  </si>
  <si>
    <t>広島</t>
    <phoneticPr fontId="3"/>
  </si>
  <si>
    <t>山口</t>
    <phoneticPr fontId="3"/>
  </si>
  <si>
    <t>徳島</t>
    <phoneticPr fontId="3"/>
  </si>
  <si>
    <t>香川</t>
    <phoneticPr fontId="3"/>
  </si>
  <si>
    <t>愛媛</t>
    <phoneticPr fontId="3"/>
  </si>
  <si>
    <t>高知</t>
    <phoneticPr fontId="3"/>
  </si>
  <si>
    <t>福岡</t>
    <phoneticPr fontId="3"/>
  </si>
  <si>
    <t>佐賀</t>
    <phoneticPr fontId="3"/>
  </si>
  <si>
    <t>長崎</t>
    <phoneticPr fontId="3"/>
  </si>
  <si>
    <t>熊本</t>
    <phoneticPr fontId="3"/>
  </si>
  <si>
    <t>大分</t>
    <phoneticPr fontId="3"/>
  </si>
  <si>
    <t>宮崎</t>
    <phoneticPr fontId="3"/>
  </si>
  <si>
    <t>鹿児島</t>
    <phoneticPr fontId="3"/>
  </si>
  <si>
    <t>沖縄</t>
    <phoneticPr fontId="3"/>
  </si>
  <si>
    <t>大会事務局への提出期限は平成30年1月23日(火)正午となります。</t>
    <rPh sb="0" eb="2">
      <t>タイカイ</t>
    </rPh>
    <rPh sb="2" eb="5">
      <t>ジムキョク</t>
    </rPh>
    <rPh sb="12" eb="14">
      <t>ヘイセイ</t>
    </rPh>
    <rPh sb="16" eb="17">
      <t>ネン</t>
    </rPh>
    <rPh sb="18" eb="19">
      <t>ガツ</t>
    </rPh>
    <rPh sb="21" eb="22">
      <t>ニチ</t>
    </rPh>
    <rPh sb="23" eb="24">
      <t>カ</t>
    </rPh>
    <phoneticPr fontId="3"/>
  </si>
  <si>
    <t>送付先は大会実行委員会事務局です。</t>
    <rPh sb="4" eb="6">
      <t>タイカイ</t>
    </rPh>
    <phoneticPr fontId="3"/>
  </si>
  <si>
    <t>このファイル（　　　　　　）の書類提出にあたって</t>
    <rPh sb="15" eb="17">
      <t>ショルイ</t>
    </rPh>
    <phoneticPr fontId="3"/>
  </si>
  <si>
    <t>入力用・手書き用のどちらを利用してもかまいません。</t>
    <rPh sb="0" eb="3">
      <t>ニュウリョクヨウ</t>
    </rPh>
    <rPh sb="4" eb="6">
      <t>テガ</t>
    </rPh>
    <rPh sb="7" eb="8">
      <t>ヨウ</t>
    </rPh>
    <rPh sb="13" eb="15">
      <t>リヨウ</t>
    </rPh>
    <phoneticPr fontId="3"/>
  </si>
  <si>
    <t>学年及び性別はプルダウンリストから選択して下さい。</t>
    <rPh sb="0" eb="2">
      <t>ガクネン</t>
    </rPh>
    <rPh sb="2" eb="3">
      <t>オヨ</t>
    </rPh>
    <rPh sb="4" eb="6">
      <t>セイベツ</t>
    </rPh>
    <phoneticPr fontId="3"/>
  </si>
  <si>
    <t>出場種目の欄にプルダウンリストから「○」を選択してください。</t>
    <rPh sb="21" eb="23">
      <t>センタク</t>
    </rPh>
    <phoneticPr fontId="3"/>
  </si>
  <si>
    <t>都道県名をプルダウンリストから選択して下さい。</t>
    <rPh sb="0" eb="2">
      <t>トドウ</t>
    </rPh>
    <rPh sb="2" eb="4">
      <t>ケンメイ</t>
    </rPh>
    <rPh sb="15" eb="17">
      <t>センタク</t>
    </rPh>
    <rPh sb="19" eb="20">
      <t>クダ</t>
    </rPh>
    <phoneticPr fontId="3"/>
  </si>
  <si>
    <t>外字は使用しないでください。外字を使用しなければならない場合，フォントによって字体が変わってしまう字がある場合は，詳細を大会事務局に連絡してください。</t>
    <rPh sb="0" eb="2">
      <t>ガイジ</t>
    </rPh>
    <rPh sb="3" eb="5">
      <t>シヨウ</t>
    </rPh>
    <rPh sb="14" eb="16">
      <t>ガイジ</t>
    </rPh>
    <rPh sb="17" eb="19">
      <t>シヨウ</t>
    </rPh>
    <rPh sb="28" eb="30">
      <t>バアイ</t>
    </rPh>
    <rPh sb="39" eb="41">
      <t>ジタイ</t>
    </rPh>
    <rPh sb="42" eb="43">
      <t>カ</t>
    </rPh>
    <rPh sb="49" eb="50">
      <t>ジ</t>
    </rPh>
    <rPh sb="53" eb="55">
      <t>バアイ</t>
    </rPh>
    <rPh sb="57" eb="59">
      <t>ショウサイ</t>
    </rPh>
    <rPh sb="60" eb="62">
      <t>タイカイ</t>
    </rPh>
    <rPh sb="62" eb="65">
      <t>ジムキョク</t>
    </rPh>
    <rPh sb="66" eb="68">
      <t>レンラク</t>
    </rPh>
    <phoneticPr fontId="3"/>
  </si>
  <si>
    <t>プログラム・公式記録集申込書，申込金額一覧表（学校用）</t>
    <rPh sb="6" eb="8">
      <t>コウシキ</t>
    </rPh>
    <rPh sb="8" eb="10">
      <t>キロク</t>
    </rPh>
    <rPh sb="10" eb="11">
      <t>シュウ</t>
    </rPh>
    <rPh sb="11" eb="13">
      <t>モウシコミ</t>
    </rPh>
    <rPh sb="13" eb="14">
      <t>ショ</t>
    </rPh>
    <rPh sb="15" eb="17">
      <t>モウシコミ</t>
    </rPh>
    <rPh sb="17" eb="19">
      <t>キンガク</t>
    </rPh>
    <rPh sb="19" eb="21">
      <t>イチラン</t>
    </rPh>
    <rPh sb="21" eb="22">
      <t>ヒョウ</t>
    </rPh>
    <rPh sb="23" eb="26">
      <t>ガッコウヨウ</t>
    </rPh>
    <phoneticPr fontId="3"/>
  </si>
  <si>
    <t>但し，第５５回全国中学校スキー大会に関わる費用として正に領収致しました。</t>
    <rPh sb="3" eb="4">
      <t>ダイ</t>
    </rPh>
    <rPh sb="6" eb="12">
      <t>カイゼンコクチュウガッコウ</t>
    </rPh>
    <rPh sb="15" eb="17">
      <t>タイカイ</t>
    </rPh>
    <rPh sb="18" eb="19">
      <t>カカ</t>
    </rPh>
    <rPh sb="21" eb="23">
      <t>ヒヨウ</t>
    </rPh>
    <phoneticPr fontId="3"/>
  </si>
  <si>
    <t>\4，000×</t>
  </si>
  <si>
    <t>\2，000×</t>
  </si>
  <si>
    <t>※下の欄は公式記録集を送付する際に，事務局が送信書として使用します。</t>
    <rPh sb="1" eb="2">
      <t>シタ</t>
    </rPh>
    <rPh sb="3" eb="4">
      <t>ラン</t>
    </rPh>
    <rPh sb="5" eb="7">
      <t>コウシキ</t>
    </rPh>
    <rPh sb="7" eb="9">
      <t>キロク</t>
    </rPh>
    <rPh sb="9" eb="10">
      <t>シュウ</t>
    </rPh>
    <rPh sb="11" eb="13">
      <t>ソウフ</t>
    </rPh>
    <rPh sb="15" eb="16">
      <t>サイ</t>
    </rPh>
    <rPh sb="18" eb="21">
      <t>ジムキョク</t>
    </rPh>
    <rPh sb="22" eb="24">
      <t>ソウシン</t>
    </rPh>
    <rPh sb="24" eb="25">
      <t>ショ</t>
    </rPh>
    <rPh sb="28" eb="30">
      <t>シヨウ</t>
    </rPh>
    <phoneticPr fontId="1"/>
  </si>
  <si>
    <t>データ入力の場合，⑫校長承認書を最初に入力してください。</t>
    <rPh sb="3" eb="5">
      <t>ニュウリョク</t>
    </rPh>
    <rPh sb="6" eb="8">
      <t>バアイ</t>
    </rPh>
    <rPh sb="10" eb="12">
      <t>コウチョウ</t>
    </rPh>
    <rPh sb="12" eb="15">
      <t>ショウニンショ</t>
    </rPh>
    <rPh sb="16" eb="18">
      <t>サイショ</t>
    </rPh>
    <rPh sb="19" eb="21">
      <t>ニュウリョク</t>
    </rPh>
    <phoneticPr fontId="3"/>
  </si>
  <si>
    <t>「⑧ﾌﾟﾛ・公記・申込金額（学校用）」シートの２ページ目に領収証を作成しました。領収証を必要とする学校は金額をご確認の上，印刷の後，都道府県専門委員長に一緒に提出して下さい。実行委員会で会長印を押し，来会受付の際にお渡しします。</t>
    <rPh sb="27" eb="28">
      <t>メ</t>
    </rPh>
    <rPh sb="29" eb="32">
      <t>リョウシュウショウ</t>
    </rPh>
    <rPh sb="33" eb="35">
      <t>サクセイ</t>
    </rPh>
    <rPh sb="40" eb="43">
      <t>リョウシュウショウ</t>
    </rPh>
    <rPh sb="44" eb="46">
      <t>ヒツヨウ</t>
    </rPh>
    <rPh sb="49" eb="51">
      <t>ガッコウ</t>
    </rPh>
    <rPh sb="52" eb="54">
      <t>キンガク</t>
    </rPh>
    <rPh sb="56" eb="58">
      <t>カクニン</t>
    </rPh>
    <rPh sb="59" eb="60">
      <t>ウエ</t>
    </rPh>
    <rPh sb="61" eb="63">
      <t>インサツ</t>
    </rPh>
    <rPh sb="64" eb="65">
      <t>ノチ</t>
    </rPh>
    <rPh sb="66" eb="70">
      <t>トドウフケン</t>
    </rPh>
    <rPh sb="70" eb="72">
      <t>センモン</t>
    </rPh>
    <rPh sb="72" eb="75">
      <t>イインチョウ</t>
    </rPh>
    <rPh sb="76" eb="78">
      <t>イッショ</t>
    </rPh>
    <rPh sb="79" eb="81">
      <t>テイシュツ</t>
    </rPh>
    <rPh sb="83" eb="84">
      <t>クダ</t>
    </rPh>
    <rPh sb="87" eb="89">
      <t>ジッコウ</t>
    </rPh>
    <rPh sb="89" eb="92">
      <t>イインカイ</t>
    </rPh>
    <rPh sb="93" eb="95">
      <t>カイチョウ</t>
    </rPh>
    <rPh sb="95" eb="96">
      <t>イン</t>
    </rPh>
    <rPh sb="102" eb="104">
      <t>ウケツケ</t>
    </rPh>
    <rPh sb="105" eb="106">
      <t>サイ</t>
    </rPh>
    <rPh sb="108" eb="109">
      <t>ワタ</t>
    </rPh>
    <phoneticPr fontId="3"/>
  </si>
  <si>
    <t>※生年月日について／西暦2002年4月2日生⇒2002/4/2と記入して下さい。</t>
    <rPh sb="1" eb="3">
      <t>セイネン</t>
    </rPh>
    <rPh sb="3" eb="5">
      <t>ガッピ</t>
    </rPh>
    <rPh sb="10" eb="12">
      <t>セイレキ</t>
    </rPh>
    <rPh sb="16" eb="17">
      <t>ネン</t>
    </rPh>
    <rPh sb="17" eb="18">
      <t>ヘイネン</t>
    </rPh>
    <rPh sb="18" eb="19">
      <t>ガツ</t>
    </rPh>
    <rPh sb="20" eb="21">
      <t>ニチ</t>
    </rPh>
    <rPh sb="21" eb="22">
      <t>セイ</t>
    </rPh>
    <rPh sb="32" eb="34">
      <t>キニュウ</t>
    </rPh>
    <rPh sb="36" eb="37">
      <t>クダ</t>
    </rPh>
    <phoneticPr fontId="3"/>
  </si>
  <si>
    <t>手書きで記入する場合，このシートを印刷して使用してください。</t>
    <rPh sb="0" eb="2">
      <t>テガ</t>
    </rPh>
    <rPh sb="4" eb="6">
      <t>キニュウ</t>
    </rPh>
    <rPh sb="8" eb="10">
      <t>バアイ</t>
    </rPh>
    <rPh sb="17" eb="19">
      <t>インサツ</t>
    </rPh>
    <rPh sb="21" eb="23">
      <t>シヨウ</t>
    </rPh>
    <phoneticPr fontId="3"/>
  </si>
  <si>
    <t>手書きで記入する場合，このシートを印刷して使用してください。その場合，⑧の</t>
    <rPh sb="0" eb="2">
      <t>テガ</t>
    </rPh>
    <rPh sb="4" eb="6">
      <t>キニュウ</t>
    </rPh>
    <rPh sb="8" eb="10">
      <t>バアイ</t>
    </rPh>
    <rPh sb="17" eb="19">
      <t>インサツ</t>
    </rPh>
    <rPh sb="21" eb="23">
      <t>シヨウ</t>
    </rPh>
    <rPh sb="32" eb="34">
      <t>バアイ</t>
    </rPh>
    <phoneticPr fontId="3"/>
  </si>
  <si>
    <t>シートにデータはリンクされません。</t>
    <phoneticPr fontId="3"/>
  </si>
  <si>
    <t>※　黄色の塗りつぶしに入力してください。</t>
    <rPh sb="2" eb="4">
      <t>キイロ</t>
    </rPh>
    <rPh sb="5" eb="6">
      <t>ヌ</t>
    </rPh>
    <rPh sb="11" eb="13">
      <t>ニュウリョク</t>
    </rPh>
    <phoneticPr fontId="3"/>
  </si>
  <si>
    <t>※　水色はプルダウンリストから選択してください。</t>
    <rPh sb="2" eb="4">
      <t>ミズイロ</t>
    </rPh>
    <rPh sb="15" eb="17">
      <t>センタク</t>
    </rPh>
    <phoneticPr fontId="3"/>
  </si>
  <si>
    <t>書類番号⑫　校長承認書【入力用】</t>
    <rPh sb="0" eb="2">
      <t>ショルイ</t>
    </rPh>
    <rPh sb="2" eb="4">
      <t>バンゴウ</t>
    </rPh>
    <rPh sb="6" eb="8">
      <t>コウチョウ</t>
    </rPh>
    <rPh sb="8" eb="11">
      <t>ショウニンショ</t>
    </rPh>
    <rPh sb="12" eb="14">
      <t>ニュウリョク</t>
    </rPh>
    <rPh sb="14" eb="15">
      <t>ヨウ</t>
    </rPh>
    <phoneticPr fontId="3"/>
  </si>
  <si>
    <t>書類番号⑧　ﾌﾟﾛ・公記・申込金額（学校用）【入力用】</t>
    <rPh sb="0" eb="2">
      <t>ショルイ</t>
    </rPh>
    <rPh sb="2" eb="4">
      <t>バンゴウ</t>
    </rPh>
    <rPh sb="11" eb="12">
      <t>・</t>
    </rPh>
    <rPh sb="12" eb="14">
      <t>モウシコミ</t>
    </rPh>
    <rPh sb="14" eb="16">
      <t>キンガク</t>
    </rPh>
    <rPh sb="16" eb="17">
      <t>（</t>
    </rPh>
    <rPh sb="17" eb="20">
      <t>ガッコウヨウ</t>
    </rPh>
    <rPh sb="20" eb="21">
      <t>）</t>
    </rPh>
    <rPh sb="23" eb="26">
      <t>ニュウリョクヨウ</t>
    </rPh>
    <phoneticPr fontId="3"/>
  </si>
  <si>
    <t>書類番号⑫　校長承認書【手書き用】</t>
    <rPh sb="0" eb="2">
      <t>ショルイ</t>
    </rPh>
    <rPh sb="2" eb="4">
      <t>バンゴウ</t>
    </rPh>
    <rPh sb="6" eb="8">
      <t>コウチョウ</t>
    </rPh>
    <rPh sb="8" eb="11">
      <t>ショウニンショ</t>
    </rPh>
    <rPh sb="12" eb="14">
      <t>テガ</t>
    </rPh>
    <rPh sb="15" eb="16">
      <t>ヨウ</t>
    </rPh>
    <phoneticPr fontId="3"/>
  </si>
  <si>
    <t>書類番号⑧　ﾌﾟﾛ・公記・申込金額（学校用）【手書き用】</t>
    <rPh sb="0" eb="2">
      <t>ショルイ</t>
    </rPh>
    <rPh sb="2" eb="4">
      <t>バンゴウ</t>
    </rPh>
    <rPh sb="9" eb="11">
      <t>コウキ</t>
    </rPh>
    <rPh sb="11" eb="12">
      <t>・</t>
    </rPh>
    <rPh sb="12" eb="14">
      <t>モウシコミ</t>
    </rPh>
    <rPh sb="14" eb="16">
      <t>キンガク</t>
    </rPh>
    <rPh sb="16" eb="17">
      <t>（</t>
    </rPh>
    <rPh sb="17" eb="20">
      <t>ガッコウヨウ</t>
    </rPh>
    <rPh sb="20" eb="21">
      <t>）</t>
    </rPh>
    <rPh sb="22" eb="25">
      <t>テガキ</t>
    </rPh>
    <rPh sb="26" eb="27">
      <t>）</t>
    </rPh>
    <phoneticPr fontId="3"/>
  </si>
  <si>
    <t>※ﾌﾟﾛｸﾞﾗﾑ記載用学校名について／(例)鹿角市立 花輪第一 中学校 ⇒ 花輪第一
 【｢中学校｣は入れない】            鹿角市立 第一 中学校     ⇒ 鹿角第一</t>
    <rPh sb="8" eb="10">
      <t>キサイ</t>
    </rPh>
    <rPh sb="10" eb="11">
      <t>ヨウ</t>
    </rPh>
    <rPh sb="11" eb="13">
      <t>ガッコウ</t>
    </rPh>
    <rPh sb="13" eb="14">
      <t>メイ</t>
    </rPh>
    <rPh sb="20" eb="21">
      <t>レイ</t>
    </rPh>
    <rPh sb="22" eb="26">
      <t>カヅノシリツ</t>
    </rPh>
    <rPh sb="27" eb="29">
      <t>ハナワ</t>
    </rPh>
    <rPh sb="29" eb="31">
      <t>ダイイチ</t>
    </rPh>
    <rPh sb="32" eb="35">
      <t>チュウガッコウ</t>
    </rPh>
    <rPh sb="38" eb="40">
      <t>ハナワ</t>
    </rPh>
    <rPh sb="40" eb="42">
      <t>ダイイチ</t>
    </rPh>
    <rPh sb="46" eb="49">
      <t>チュウガッコウ</t>
    </rPh>
    <rPh sb="51" eb="52">
      <t>イ</t>
    </rPh>
    <rPh sb="68" eb="72">
      <t>カヅノシリツ</t>
    </rPh>
    <rPh sb="73" eb="75">
      <t>ダイイチ</t>
    </rPh>
    <rPh sb="76" eb="79">
      <t>チュウガッコウ</t>
    </rPh>
    <rPh sb="86" eb="88">
      <t>カヅノ</t>
    </rPh>
    <rPh sb="88" eb="90">
      <t>ダイイチ</t>
    </rPh>
    <phoneticPr fontId="3"/>
  </si>
  <si>
    <t>（２）プログラム・公式記録集申込書（各校への無償配布はありません。）</t>
    <rPh sb="18" eb="20">
      <t>カクコウ</t>
    </rPh>
    <rPh sb="22" eb="24">
      <t>ムショウ</t>
    </rPh>
    <rPh sb="24" eb="26">
      <t>ハイフ</t>
    </rPh>
    <phoneticPr fontId="3"/>
  </si>
  <si>
    <t>※　校長承認書から打ち込んでください。</t>
    <rPh sb="2" eb="4">
      <t>コウチョウ</t>
    </rPh>
    <rPh sb="4" eb="7">
      <t>ショウニンショ</t>
    </rPh>
    <rPh sb="9" eb="10">
      <t>ウ</t>
    </rPh>
    <rPh sb="11" eb="12">
      <t>コ</t>
    </rPh>
    <phoneticPr fontId="3"/>
  </si>
  <si>
    <t>※　印刷をしてから手書きで記入してください。</t>
    <rPh sb="2" eb="4">
      <t>インサツ</t>
    </rPh>
    <rPh sb="9" eb="11">
      <t>テガ</t>
    </rPh>
    <rPh sb="13" eb="15">
      <t>キニュウ</t>
    </rPh>
    <phoneticPr fontId="3"/>
  </si>
  <si>
    <t>※人数/ビブスの枚数は自動計算されます。NCは，自動で2枚分に換算されます。ご確認下さい。　
　ただし，リレーのビブス枚数は直接入力です。すでに選手が決まっている場合で，学校宛の
　領収証が必要な場合は入力してください。</t>
    <rPh sb="1" eb="3">
      <t>ニンズウ</t>
    </rPh>
    <rPh sb="8" eb="10">
      <t>マイスウ</t>
    </rPh>
    <rPh sb="11" eb="13">
      <t>ジドウ</t>
    </rPh>
    <rPh sb="13" eb="15">
      <t>ケイサン</t>
    </rPh>
    <rPh sb="24" eb="26">
      <t>ジドウ</t>
    </rPh>
    <rPh sb="28" eb="30">
      <t>マイブン</t>
    </rPh>
    <rPh sb="31" eb="33">
      <t>カンサン</t>
    </rPh>
    <rPh sb="39" eb="42">
      <t>カクニンクダ</t>
    </rPh>
    <rPh sb="59" eb="60">
      <t>マイ</t>
    </rPh>
    <rPh sb="60" eb="61">
      <t>スウ</t>
    </rPh>
    <rPh sb="62" eb="64">
      <t>チョクセツ</t>
    </rPh>
    <rPh sb="64" eb="66">
      <t>ニュウリョク</t>
    </rPh>
    <rPh sb="72" eb="74">
      <t>センシュ</t>
    </rPh>
    <rPh sb="75" eb="76">
      <t>キ</t>
    </rPh>
    <rPh sb="81" eb="83">
      <t>バアイ</t>
    </rPh>
    <rPh sb="85" eb="87">
      <t>ガッコウ</t>
    </rPh>
    <rPh sb="87" eb="88">
      <t>アテ</t>
    </rPh>
    <rPh sb="91" eb="94">
      <t>リョウシュウショウ</t>
    </rPh>
    <rPh sb="95" eb="97">
      <t>ヒツヨウ</t>
    </rPh>
    <rPh sb="98" eb="100">
      <t>バアイ</t>
    </rPh>
    <rPh sb="101" eb="103">
      <t>ニュウリョク</t>
    </rPh>
    <phoneticPr fontId="3"/>
  </si>
  <si>
    <t>※人数/ビブスの枚数は自動計算されます。NCのビブスは２枚必要です。　
　ただし，リレーのビブス枚数は直接入力です。すでに選手が決まっている場合で，学校宛の
　領収証が必要な場合は記入してください。</t>
    <rPh sb="1" eb="3">
      <t>ニンズウ</t>
    </rPh>
    <rPh sb="8" eb="10">
      <t>マイスウ</t>
    </rPh>
    <rPh sb="11" eb="13">
      <t>ジドウ</t>
    </rPh>
    <rPh sb="13" eb="15">
      <t>ケイサン</t>
    </rPh>
    <rPh sb="28" eb="29">
      <t>マイ</t>
    </rPh>
    <rPh sb="29" eb="31">
      <t>ヒツヨウ</t>
    </rPh>
    <rPh sb="48" eb="49">
      <t>マイ</t>
    </rPh>
    <rPh sb="49" eb="50">
      <t>スウ</t>
    </rPh>
    <rPh sb="51" eb="53">
      <t>チョクセツ</t>
    </rPh>
    <rPh sb="53" eb="55">
      <t>ニュウリョク</t>
    </rPh>
    <rPh sb="61" eb="63">
      <t>センシュ</t>
    </rPh>
    <rPh sb="64" eb="65">
      <t>キ</t>
    </rPh>
    <rPh sb="70" eb="72">
      <t>バアイ</t>
    </rPh>
    <rPh sb="74" eb="76">
      <t>ガッコウ</t>
    </rPh>
    <rPh sb="76" eb="77">
      <t>アテ</t>
    </rPh>
    <rPh sb="80" eb="83">
      <t>リョウシュウショウ</t>
    </rPh>
    <rPh sb="84" eb="86">
      <t>ヒツヨウ</t>
    </rPh>
    <rPh sb="87" eb="89">
      <t>バアイ</t>
    </rPh>
    <rPh sb="90" eb="92">
      <t>キニュウ</t>
    </rPh>
    <phoneticPr fontId="3"/>
  </si>
  <si>
    <t>平成３０年　月 日</t>
    <rPh sb="0" eb="2">
      <t>ヘイセイ</t>
    </rPh>
    <rPh sb="4" eb="5">
      <t>ネン</t>
    </rPh>
    <rPh sb="6" eb="7">
      <t>ガツ</t>
    </rPh>
    <rPh sb="8" eb="9">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</si>
</sst>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4">
    <font>
      <sz val="11"/>
      <color theme="1"/>
      <name val="ＭＳ Ｐゴシック"/>
      <family val="3"/>
      <charset val="128"/>
      <scheme val="minor"/>
    </font>
    <font>
      <sz val="11"/>
      <color indexed="8"/>
      <name val="ＭＳ Ｐゴシック"/>
      <family val="3"/>
      <charset val="128"/>
    </font>
    <font>
      <sz val="10"/>
      <color indexed="8"/>
      <name val="ＭＳ ゴシック"/>
      <family val="3"/>
      <charset val="128"/>
    </font>
    <font>
      <sz val="6"/>
      <name val="ＭＳ Ｐゴシック"/>
      <family val="3"/>
      <charset val="128"/>
    </font>
    <font>
      <sz val="12"/>
      <color indexed="8"/>
      <name val="ＭＳ ゴシック"/>
      <family val="3"/>
      <charset val="128"/>
    </font>
    <font>
      <sz val="16"/>
      <color indexed="8"/>
      <name val="ＭＳ ゴシック"/>
      <family val="3"/>
      <charset val="128"/>
    </font>
    <font>
      <u/>
      <sz val="12"/>
      <color indexed="8"/>
      <name val="ＭＳ ゴシック"/>
      <family val="3"/>
      <charset val="128"/>
    </font>
    <font>
      <b/>
      <sz val="12"/>
      <color indexed="8"/>
      <name val="ＭＳ ゴシック"/>
      <family val="3"/>
      <charset val="128"/>
    </font>
    <font>
      <sz val="11"/>
      <color indexed="8"/>
      <name val="ＭＳ ゴシック"/>
      <family val="3"/>
      <charset val="128"/>
    </font>
    <font>
      <sz val="20"/>
      <color indexed="8"/>
      <name val="ＭＳ ゴシック"/>
      <family val="3"/>
      <charset val="128"/>
    </font>
    <font>
      <sz val="9"/>
      <color indexed="8"/>
      <name val="ＭＳ ゴシック"/>
      <family val="3"/>
      <charset val="128"/>
    </font>
    <font>
      <sz val="6"/>
      <name val="ＭＳ Ｐゴシック"/>
      <family val="3"/>
      <charset val="128"/>
      <scheme val="minor"/>
    </font>
    <font>
      <sz val="10"/>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rgb="FF00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Border="1" applyAlignment="1">
      <alignment horizontal="center" vertical="center"/>
    </xf>
    <xf numFmtId="0" fontId="4" fillId="0" borderId="1" xfId="0" applyFont="1" applyBorder="1" applyAlignment="1">
      <alignment vertical="center" shrinkToFit="1"/>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4" fillId="0" borderId="7" xfId="0" applyFont="1" applyBorder="1">
      <alignment vertical="center"/>
    </xf>
    <xf numFmtId="5" fontId="4" fillId="0" borderId="9" xfId="0" applyNumberFormat="1" applyFont="1" applyBorder="1">
      <alignment vertical="center"/>
    </xf>
    <xf numFmtId="5" fontId="4" fillId="0" borderId="10" xfId="0" applyNumberFormat="1" applyFont="1" applyBorder="1">
      <alignment vertical="center"/>
    </xf>
    <xf numFmtId="0" fontId="4" fillId="0" borderId="11" xfId="0" applyFont="1" applyBorder="1">
      <alignment vertical="center"/>
    </xf>
    <xf numFmtId="5" fontId="4" fillId="0" borderId="1" xfId="0" applyNumberFormat="1" applyFont="1" applyBorder="1" applyAlignment="1">
      <alignment horizontal="center" vertical="center"/>
    </xf>
    <xf numFmtId="0" fontId="4" fillId="0" borderId="2" xfId="0" applyFont="1" applyBorder="1" applyAlignment="1">
      <alignment horizontal="right" vertical="center"/>
    </xf>
    <xf numFmtId="0" fontId="4" fillId="0" borderId="1" xfId="0" applyFont="1" applyBorder="1" applyAlignment="1">
      <alignment horizontal="right" vertical="center"/>
    </xf>
    <xf numFmtId="0" fontId="4" fillId="0" borderId="12" xfId="0" applyFont="1" applyBorder="1" applyAlignment="1">
      <alignment horizontal="right" vertical="center"/>
    </xf>
    <xf numFmtId="0" fontId="4"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vertical="center" wrapText="1"/>
    </xf>
    <xf numFmtId="0" fontId="7" fillId="0" borderId="0" xfId="0" applyFont="1" applyFill="1" applyAlignment="1">
      <alignment horizontal="left" vertical="center"/>
    </xf>
    <xf numFmtId="5" fontId="4" fillId="0" borderId="1" xfId="0" applyNumberFormat="1" applyFont="1" applyBorder="1" applyAlignment="1">
      <alignment horizontal="center" vertical="center" shrinkToFit="1"/>
    </xf>
    <xf numFmtId="0" fontId="4" fillId="0" borderId="0" xfId="0" applyFont="1" applyAlignment="1">
      <alignment horizontal="center" vertical="center" shrinkToFit="1"/>
    </xf>
    <xf numFmtId="0" fontId="4" fillId="0" borderId="10" xfId="0" applyFont="1" applyBorder="1" applyAlignment="1">
      <alignment horizontal="right" vertical="center"/>
    </xf>
    <xf numFmtId="0" fontId="4" fillId="0" borderId="7" xfId="0" applyFont="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4" fillId="0" borderId="0" xfId="0" applyFont="1" applyBorder="1">
      <alignment vertical="center"/>
    </xf>
    <xf numFmtId="49" fontId="2" fillId="0" borderId="0" xfId="0" applyNumberFormat="1" applyFont="1" applyBorder="1">
      <alignment vertical="center"/>
    </xf>
    <xf numFmtId="0" fontId="2" fillId="0" borderId="9" xfId="0" applyFont="1" applyBorder="1">
      <alignment vertical="center"/>
    </xf>
    <xf numFmtId="0" fontId="8" fillId="0" borderId="0" xfId="0" applyFont="1" applyBorder="1">
      <alignment vertical="center"/>
    </xf>
    <xf numFmtId="0" fontId="8" fillId="0" borderId="0" xfId="0" applyFont="1" applyBorder="1" applyAlignment="1">
      <alignment horizontal="right" vertical="center"/>
    </xf>
    <xf numFmtId="5" fontId="8" fillId="0" borderId="0" xfId="0" applyNumberFormat="1" applyFont="1" applyBorder="1">
      <alignment vertical="center"/>
    </xf>
    <xf numFmtId="49" fontId="4" fillId="0" borderId="0" xfId="0" applyNumberFormat="1" applyFont="1" applyAlignment="1">
      <alignment horizontal="center"/>
    </xf>
    <xf numFmtId="0" fontId="4" fillId="0" borderId="0" xfId="0" applyFont="1" applyAlignment="1">
      <alignment horizontal="center"/>
    </xf>
    <xf numFmtId="0" fontId="2" fillId="0" borderId="0" xfId="0" applyFont="1" applyAlignment="1">
      <alignment horizontal="right" vertical="top"/>
    </xf>
    <xf numFmtId="0" fontId="4" fillId="0" borderId="0" xfId="0" applyFont="1" applyAlignment="1"/>
    <xf numFmtId="0" fontId="2" fillId="0" borderId="0" xfId="0" applyFont="1" applyAlignment="1"/>
    <xf numFmtId="0" fontId="9" fillId="0" borderId="0" xfId="0" applyFont="1" applyBorder="1" applyAlignment="1">
      <alignment vertical="center"/>
    </xf>
    <xf numFmtId="0" fontId="4" fillId="0" borderId="0" xfId="0" applyFont="1" applyFill="1" applyAlignment="1">
      <alignment horizontal="left" vertical="top" wrapText="1"/>
    </xf>
    <xf numFmtId="0" fontId="4" fillId="0" borderId="10" xfId="0" applyFont="1" applyFill="1" applyBorder="1">
      <alignment vertical="center"/>
    </xf>
    <xf numFmtId="5" fontId="4" fillId="0" borderId="1" xfId="0" applyNumberFormat="1" applyFont="1" applyFill="1" applyBorder="1">
      <alignment vertical="center"/>
    </xf>
    <xf numFmtId="5" fontId="4" fillId="0" borderId="12" xfId="0" applyNumberFormat="1" applyFont="1" applyFill="1" applyBorder="1">
      <alignment vertical="center"/>
    </xf>
    <xf numFmtId="0" fontId="2" fillId="0" borderId="9" xfId="0" applyFont="1" applyBorder="1" applyAlignment="1">
      <alignment horizontal="center" vertical="center"/>
    </xf>
    <xf numFmtId="0" fontId="4" fillId="0" borderId="5" xfId="0" applyFont="1" applyBorder="1" applyAlignment="1">
      <alignment horizontal="right" vertical="center"/>
    </xf>
    <xf numFmtId="0" fontId="4" fillId="2" borderId="5" xfId="0" applyFont="1" applyFill="1" applyBorder="1" applyAlignment="1">
      <alignment horizontal="center" vertical="center" shrinkToFit="1"/>
    </xf>
    <xf numFmtId="0" fontId="0" fillId="0" borderId="0" xfId="0" applyAlignment="1">
      <alignment vertical="center"/>
    </xf>
    <xf numFmtId="0" fontId="4" fillId="2" borderId="9" xfId="0" applyFont="1" applyFill="1" applyBorder="1" applyAlignment="1">
      <alignment horizontal="center" vertical="center" shrinkToFit="1"/>
    </xf>
    <xf numFmtId="0" fontId="2" fillId="0" borderId="13" xfId="0" applyFont="1" applyBorder="1" applyAlignment="1">
      <alignment horizontal="left" vertical="center" indent="2"/>
    </xf>
    <xf numFmtId="0" fontId="4" fillId="0" borderId="4" xfId="0" applyFont="1" applyBorder="1" applyAlignment="1">
      <alignment horizontal="left" vertical="center" indent="2"/>
    </xf>
    <xf numFmtId="0" fontId="6" fillId="0" borderId="5" xfId="0" applyFont="1" applyFill="1" applyBorder="1" applyAlignment="1">
      <alignment vertical="center"/>
    </xf>
    <xf numFmtId="0" fontId="4" fillId="2" borderId="5" xfId="0" applyFont="1" applyFill="1" applyBorder="1" applyAlignment="1">
      <alignment vertical="center" shrinkToFit="1"/>
    </xf>
    <xf numFmtId="0" fontId="4" fillId="0" borderId="2" xfId="0" applyFont="1" applyBorder="1" applyAlignment="1">
      <alignment horizontal="left" vertical="center" indent="2"/>
    </xf>
    <xf numFmtId="0" fontId="4" fillId="0" borderId="1" xfId="0" applyFont="1" applyBorder="1" applyAlignment="1">
      <alignment horizontal="left" vertical="center" indent="2"/>
    </xf>
    <xf numFmtId="0" fontId="4" fillId="0" borderId="12" xfId="0" applyFont="1" applyBorder="1" applyAlignment="1">
      <alignment horizontal="left" vertical="center" indent="2"/>
    </xf>
    <xf numFmtId="0" fontId="4" fillId="2" borderId="13" xfId="0" applyFont="1" applyFill="1" applyBorder="1" applyAlignment="1">
      <alignment horizontal="left" vertical="center" indent="1" shrinkToFit="1"/>
    </xf>
    <xf numFmtId="0" fontId="4" fillId="2" borderId="3" xfId="0" applyFont="1" applyFill="1" applyBorder="1" applyAlignment="1">
      <alignment horizontal="left" vertical="center" indent="1" shrinkToFit="1"/>
    </xf>
    <xf numFmtId="0" fontId="4" fillId="2" borderId="0" xfId="0" applyFont="1" applyFill="1" applyBorder="1" applyAlignment="1">
      <alignment horizontal="left" vertical="center" indent="1" shrinkToFit="1"/>
    </xf>
    <xf numFmtId="0" fontId="4" fillId="2" borderId="8" xfId="0" applyFont="1" applyFill="1" applyBorder="1" applyAlignment="1">
      <alignment horizontal="left" vertical="center" indent="1" shrinkToFit="1"/>
    </xf>
    <xf numFmtId="0" fontId="5" fillId="0" borderId="0" xfId="0" applyFont="1">
      <alignment vertical="center"/>
    </xf>
    <xf numFmtId="0" fontId="2" fillId="0" borderId="0" xfId="0" applyFont="1" applyBorder="1" applyAlignment="1">
      <alignment vertical="top" wrapText="1"/>
    </xf>
    <xf numFmtId="0" fontId="4" fillId="0" borderId="1" xfId="0" applyFont="1" applyBorder="1" applyAlignment="1">
      <alignment horizontal="center" vertical="center"/>
    </xf>
    <xf numFmtId="0" fontId="4" fillId="0" borderId="0" xfId="0" applyFont="1" applyAlignment="1">
      <alignment vertical="center" wrapText="1"/>
    </xf>
    <xf numFmtId="0" fontId="4"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14" fontId="4" fillId="0" borderId="1" xfId="0" applyNumberFormat="1" applyFont="1" applyFill="1" applyBorder="1" applyAlignment="1">
      <alignment horizontal="left" vertical="center" shrinkToFit="1"/>
    </xf>
    <xf numFmtId="0" fontId="4" fillId="0" borderId="13" xfId="0" applyFont="1" applyFill="1" applyBorder="1" applyAlignment="1">
      <alignment horizontal="left" vertical="center" indent="1" shrinkToFit="1"/>
    </xf>
    <xf numFmtId="0" fontId="4" fillId="0" borderId="3" xfId="0" applyFont="1" applyFill="1" applyBorder="1" applyAlignment="1">
      <alignment horizontal="left" vertical="center" indent="1" shrinkToFit="1"/>
    </xf>
    <xf numFmtId="0" fontId="4" fillId="0" borderId="0" xfId="0" applyFont="1" applyFill="1" applyBorder="1" applyAlignment="1">
      <alignment horizontal="left" vertical="center" indent="1" shrinkToFit="1"/>
    </xf>
    <xf numFmtId="0" fontId="4" fillId="0" borderId="8" xfId="0" applyFont="1" applyFill="1" applyBorder="1" applyAlignment="1">
      <alignment horizontal="left" vertical="center" indent="1" shrinkToFit="1"/>
    </xf>
    <xf numFmtId="0" fontId="4" fillId="0" borderId="1" xfId="0" applyFont="1" applyFill="1" applyBorder="1" applyAlignment="1">
      <alignment vertical="center" shrinkToFit="1"/>
    </xf>
    <xf numFmtId="0" fontId="4" fillId="0" borderId="0" xfId="0" applyFont="1" applyAlignment="1">
      <alignment vertical="top"/>
    </xf>
    <xf numFmtId="14" fontId="2" fillId="0" borderId="0" xfId="0" applyNumberFormat="1" applyFont="1" applyAlignment="1">
      <alignment horizontal="center" vertical="center"/>
    </xf>
    <xf numFmtId="0" fontId="4" fillId="0" borderId="1" xfId="0" applyFont="1" applyBorder="1" applyAlignment="1">
      <alignment horizontal="center" vertical="center"/>
    </xf>
    <xf numFmtId="0" fontId="0" fillId="0" borderId="0" xfId="0" applyAlignment="1">
      <alignment vertical="center"/>
    </xf>
    <xf numFmtId="0" fontId="4" fillId="0" borderId="2" xfId="0" applyFont="1" applyBorder="1" applyAlignment="1">
      <alignment horizontal="center" vertical="center"/>
    </xf>
    <xf numFmtId="0" fontId="2" fillId="0" borderId="0" xfId="0" applyFont="1" applyBorder="1" applyAlignment="1">
      <alignment vertical="top" wrapText="1"/>
    </xf>
    <xf numFmtId="0" fontId="7" fillId="0" borderId="18" xfId="0" applyFont="1" applyFill="1" applyBorder="1" applyAlignment="1">
      <alignment vertical="top"/>
    </xf>
    <xf numFmtId="0" fontId="0" fillId="0" borderId="19" xfId="0" applyBorder="1">
      <alignment vertical="center"/>
    </xf>
    <xf numFmtId="0" fontId="4" fillId="0" borderId="20" xfId="0" applyFont="1" applyBorder="1" applyAlignment="1">
      <alignment horizontal="center" vertical="top"/>
    </xf>
    <xf numFmtId="0" fontId="4" fillId="0" borderId="21" xfId="0" applyFont="1" applyBorder="1" applyAlignment="1">
      <alignment horizontal="left" vertical="top" wrapText="1"/>
    </xf>
    <xf numFmtId="0" fontId="0" fillId="0" borderId="20" xfId="0" applyBorder="1">
      <alignment vertical="center"/>
    </xf>
    <xf numFmtId="0" fontId="0" fillId="0" borderId="21" xfId="0" applyBorder="1">
      <alignment vertical="center"/>
    </xf>
    <xf numFmtId="0" fontId="7" fillId="0" borderId="20" xfId="0" applyFont="1" applyFill="1" applyBorder="1" applyAlignment="1">
      <alignment vertical="top"/>
    </xf>
    <xf numFmtId="0" fontId="4" fillId="0" borderId="22" xfId="0" applyFont="1" applyBorder="1" applyAlignment="1">
      <alignment horizontal="center" vertical="top"/>
    </xf>
    <xf numFmtId="0" fontId="4" fillId="0" borderId="23" xfId="0" applyFont="1" applyBorder="1" applyAlignment="1">
      <alignment horizontal="left" vertical="top" wrapText="1"/>
    </xf>
    <xf numFmtId="0" fontId="4" fillId="0" borderId="20" xfId="0" applyFont="1" applyFill="1" applyBorder="1" applyAlignment="1">
      <alignment horizontal="center" vertical="top"/>
    </xf>
    <xf numFmtId="0" fontId="4" fillId="0" borderId="21" xfId="0" applyFont="1" applyBorder="1" applyAlignment="1">
      <alignment vertical="top" wrapText="1"/>
    </xf>
    <xf numFmtId="0" fontId="4" fillId="0" borderId="21" xfId="0" applyFont="1" applyFill="1" applyBorder="1" applyAlignment="1">
      <alignment horizontal="left" vertical="top" wrapText="1"/>
    </xf>
    <xf numFmtId="0" fontId="5" fillId="0" borderId="0" xfId="0" applyFont="1" applyAlignment="1">
      <alignment horizontal="left" vertical="center"/>
    </xf>
    <xf numFmtId="0" fontId="7" fillId="0" borderId="0" xfId="0" applyFont="1" applyAlignment="1">
      <alignment vertical="top"/>
    </xf>
    <xf numFmtId="0" fontId="4" fillId="2" borderId="1"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14" fontId="4" fillId="2" borderId="1" xfId="0" applyNumberFormat="1" applyFont="1" applyFill="1" applyBorder="1" applyAlignment="1" applyProtection="1">
      <alignment horizontal="center" vertical="center" shrinkToFit="1"/>
      <protection locked="0"/>
    </xf>
    <xf numFmtId="0" fontId="4" fillId="2" borderId="10" xfId="0" applyFont="1" applyFill="1" applyBorder="1" applyProtection="1">
      <alignment vertical="center"/>
      <protection locked="0"/>
    </xf>
    <xf numFmtId="0" fontId="5" fillId="0" borderId="0" xfId="0" applyFont="1" applyAlignment="1">
      <alignment horizontal="center" vertical="center"/>
    </xf>
    <xf numFmtId="0" fontId="4" fillId="3" borderId="10" xfId="0" applyFont="1" applyFill="1" applyBorder="1" applyAlignment="1" applyProtection="1">
      <alignment horizontal="left" vertical="center" indent="1" shrinkToFit="1"/>
      <protection locked="0"/>
    </xf>
    <xf numFmtId="0" fontId="4" fillId="3" borderId="15" xfId="0" applyFont="1" applyFill="1" applyBorder="1" applyAlignment="1" applyProtection="1">
      <alignment horizontal="left" vertical="center" indent="1" shrinkToFit="1"/>
      <protection locked="0"/>
    </xf>
    <xf numFmtId="0" fontId="4" fillId="3" borderId="7" xfId="0" applyFont="1" applyFill="1" applyBorder="1" applyAlignment="1" applyProtection="1">
      <alignment horizontal="left" vertical="center" indent="1" shrinkToFit="1"/>
      <protection locked="0"/>
    </xf>
    <xf numFmtId="0" fontId="4" fillId="2" borderId="10" xfId="0" applyFont="1" applyFill="1" applyBorder="1" applyAlignment="1" applyProtection="1">
      <alignment horizontal="left" vertical="center" indent="1" shrinkToFit="1"/>
      <protection locked="0"/>
    </xf>
    <xf numFmtId="0" fontId="4" fillId="2" borderId="15"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0" borderId="2" xfId="0" applyFont="1" applyBorder="1" applyAlignment="1">
      <alignment horizontal="center" vertical="center"/>
    </xf>
    <xf numFmtId="0" fontId="0" fillId="0" borderId="12" xfId="0" applyBorder="1" applyAlignment="1">
      <alignment horizontal="center" vertical="center"/>
    </xf>
    <xf numFmtId="0" fontId="4" fillId="0" borderId="10" xfId="0" applyFont="1" applyBorder="1" applyAlignment="1">
      <alignment horizontal="left" vertical="center" indent="2"/>
    </xf>
    <xf numFmtId="0" fontId="0" fillId="0" borderId="7" xfId="0" applyBorder="1" applyAlignment="1">
      <alignment horizontal="left" vertical="center" indent="2"/>
    </xf>
    <xf numFmtId="0" fontId="4" fillId="2" borderId="14" xfId="0" applyFont="1" applyFill="1" applyBorder="1" applyAlignment="1" applyProtection="1">
      <alignment horizontal="left" vertical="center" indent="1" shrinkToFit="1"/>
      <protection locked="0"/>
    </xf>
    <xf numFmtId="0" fontId="4" fillId="2" borderId="0" xfId="0" applyFont="1" applyFill="1" applyBorder="1" applyAlignment="1" applyProtection="1">
      <alignment horizontal="left" vertical="center" indent="1" shrinkToFit="1"/>
      <protection locked="0"/>
    </xf>
    <xf numFmtId="0" fontId="4" fillId="0" borderId="1" xfId="0" applyFont="1" applyBorder="1" applyAlignment="1">
      <alignment horizontal="center" vertical="center"/>
    </xf>
    <xf numFmtId="0" fontId="6" fillId="2" borderId="5" xfId="0" applyFont="1" applyFill="1" applyBorder="1" applyAlignment="1" applyProtection="1">
      <alignment vertical="center"/>
      <protection locked="0"/>
    </xf>
    <xf numFmtId="0" fontId="0" fillId="0" borderId="5" xfId="0" applyBorder="1" applyAlignment="1" applyProtection="1">
      <alignment vertical="center"/>
      <protection locked="0"/>
    </xf>
    <xf numFmtId="0" fontId="10" fillId="2" borderId="13"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0" fillId="2" borderId="4" xfId="0" applyFont="1" applyFill="1" applyBorder="1" applyAlignment="1" applyProtection="1">
      <alignment horizontal="left" vertical="center" indent="1" shrinkToFit="1"/>
      <protection locked="0"/>
    </xf>
    <xf numFmtId="0" fontId="4" fillId="2" borderId="9"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2" fillId="0" borderId="0" xfId="0" applyFont="1" applyAlignment="1">
      <alignment vertical="center" wrapText="1"/>
    </xf>
    <xf numFmtId="0" fontId="0" fillId="0" borderId="0" xfId="0" applyAlignment="1">
      <alignment vertical="center"/>
    </xf>
    <xf numFmtId="0" fontId="12" fillId="0" borderId="0" xfId="0" applyFont="1" applyBorder="1" applyAlignment="1">
      <alignment horizontal="left" vertical="center"/>
    </xf>
    <xf numFmtId="0" fontId="13" fillId="0" borderId="0" xfId="0" applyFont="1" applyAlignment="1">
      <alignment horizontal="left" vertical="center"/>
    </xf>
    <xf numFmtId="0" fontId="4" fillId="0" borderId="0" xfId="0" applyFont="1" applyAlignment="1">
      <alignment vertical="center" wrapText="1"/>
    </xf>
    <xf numFmtId="0" fontId="4" fillId="0" borderId="14" xfId="0" applyFont="1" applyBorder="1" applyAlignment="1">
      <alignment horizontal="left" vertical="center" indent="2"/>
    </xf>
    <xf numFmtId="0" fontId="0" fillId="0" borderId="8" xfId="0" applyBorder="1" applyAlignment="1">
      <alignment horizontal="left" vertical="center" indent="2"/>
    </xf>
    <xf numFmtId="0" fontId="10" fillId="0" borderId="13" xfId="0" applyFont="1" applyBorder="1" applyAlignment="1">
      <alignment horizontal="left" indent="2"/>
    </xf>
    <xf numFmtId="0" fontId="0" fillId="0" borderId="4" xfId="0" applyBorder="1" applyAlignment="1">
      <alignment horizontal="left" indent="2"/>
    </xf>
    <xf numFmtId="0" fontId="4" fillId="0" borderId="9" xfId="0" applyFont="1" applyBorder="1" applyAlignment="1">
      <alignment horizontal="left" vertical="center" indent="2"/>
    </xf>
    <xf numFmtId="0" fontId="0" fillId="0" borderId="6" xfId="0" applyBorder="1" applyAlignment="1">
      <alignment horizontal="left" vertical="center" indent="2"/>
    </xf>
    <xf numFmtId="38" fontId="4" fillId="0" borderId="15" xfId="1"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Alignment="1">
      <alignment horizontal="center" vertical="center"/>
    </xf>
    <xf numFmtId="0" fontId="4" fillId="0" borderId="10"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shrinkToFit="1"/>
    </xf>
    <xf numFmtId="0" fontId="4" fillId="0" borderId="15" xfId="0" applyFont="1" applyBorder="1" applyAlignment="1">
      <alignment vertical="center" shrinkToFit="1"/>
    </xf>
    <xf numFmtId="0" fontId="4" fillId="0" borderId="7" xfId="0" applyFont="1" applyBorder="1" applyAlignment="1">
      <alignment vertical="center" shrinkToFit="1"/>
    </xf>
    <xf numFmtId="0" fontId="4" fillId="2" borderId="10" xfId="0" applyFont="1" applyFill="1" applyBorder="1" applyAlignment="1" applyProtection="1">
      <alignment vertical="center" shrinkToFit="1"/>
      <protection locked="0"/>
    </xf>
    <xf numFmtId="0" fontId="4" fillId="2" borderId="15"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12" fillId="0" borderId="0" xfId="0" applyFont="1" applyBorder="1" applyAlignment="1">
      <alignment vertical="top" wrapText="1"/>
    </xf>
    <xf numFmtId="0" fontId="13" fillId="0" borderId="0" xfId="0" applyFont="1" applyAlignment="1">
      <alignment vertical="center"/>
    </xf>
    <xf numFmtId="0" fontId="2" fillId="0" borderId="0" xfId="0" applyFont="1" applyFill="1" applyBorder="1" applyAlignment="1">
      <alignment vertical="top"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Fill="1" applyBorder="1" applyAlignment="1">
      <alignment horizontal="left" vertical="center" indent="1" shrinkToFit="1"/>
    </xf>
    <xf numFmtId="0" fontId="4" fillId="0" borderId="15" xfId="0" applyFont="1" applyFill="1" applyBorder="1" applyAlignment="1">
      <alignment horizontal="left" vertical="center" indent="1" shrinkToFit="1"/>
    </xf>
    <xf numFmtId="0" fontId="4" fillId="0" borderId="7" xfId="0" applyFont="1" applyFill="1" applyBorder="1" applyAlignment="1">
      <alignment horizontal="left" vertical="center" indent="1" shrinkToFit="1"/>
    </xf>
    <xf numFmtId="0" fontId="4" fillId="0" borderId="14" xfId="0" applyFont="1" applyFill="1" applyBorder="1" applyAlignment="1">
      <alignment horizontal="left" vertical="center" indent="1" shrinkToFit="1"/>
    </xf>
    <xf numFmtId="0" fontId="4" fillId="0" borderId="0" xfId="0" applyFont="1" applyFill="1" applyBorder="1" applyAlignment="1">
      <alignment horizontal="left" vertical="center" indent="1" shrinkToFit="1"/>
    </xf>
    <xf numFmtId="0" fontId="10" fillId="0" borderId="13" xfId="0" applyFont="1" applyFill="1" applyBorder="1" applyAlignment="1">
      <alignment horizontal="left" vertical="center" indent="1" shrinkToFit="1"/>
    </xf>
    <xf numFmtId="0" fontId="10" fillId="0" borderId="3" xfId="0" applyFont="1" applyFill="1" applyBorder="1" applyAlignment="1">
      <alignment horizontal="left" vertical="center" indent="1" shrinkToFit="1"/>
    </xf>
    <xf numFmtId="0" fontId="10" fillId="0" borderId="4" xfId="0" applyFont="1" applyFill="1" applyBorder="1" applyAlignment="1">
      <alignment horizontal="left" vertical="center" indent="1" shrinkToFit="1"/>
    </xf>
    <xf numFmtId="0" fontId="4" fillId="0" borderId="9" xfId="0" applyFont="1" applyFill="1" applyBorder="1" applyAlignment="1">
      <alignment horizontal="left" vertical="center" indent="1" shrinkToFit="1"/>
    </xf>
    <xf numFmtId="0" fontId="4" fillId="0" borderId="5" xfId="0" applyFont="1" applyFill="1" applyBorder="1" applyAlignment="1">
      <alignment horizontal="left" vertical="center" indent="1" shrinkToFit="1"/>
    </xf>
    <xf numFmtId="0" fontId="4" fillId="0" borderId="6" xfId="0" applyFont="1" applyFill="1" applyBorder="1" applyAlignment="1">
      <alignment horizontal="left" vertical="center" indent="1" shrinkToFit="1"/>
    </xf>
    <xf numFmtId="0" fontId="6" fillId="0" borderId="5" xfId="0" applyFont="1" applyFill="1" applyBorder="1" applyAlignment="1">
      <alignment vertical="center"/>
    </xf>
    <xf numFmtId="0" fontId="0" fillId="0" borderId="5" xfId="0" applyFill="1" applyBorder="1" applyAlignment="1">
      <alignment vertical="center"/>
    </xf>
    <xf numFmtId="0" fontId="4" fillId="0" borderId="10" xfId="0" applyFont="1" applyFill="1" applyBorder="1" applyAlignment="1">
      <alignment vertical="center" shrinkToFit="1"/>
    </xf>
    <xf numFmtId="0" fontId="4" fillId="0" borderId="15" xfId="0" applyFont="1" applyFill="1" applyBorder="1" applyAlignment="1">
      <alignment vertical="center" shrinkToFit="1"/>
    </xf>
    <xf numFmtId="0" fontId="4" fillId="0" borderId="7"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view="pageBreakPreview" zoomScaleNormal="100" zoomScaleSheetLayoutView="100" workbookViewId="0">
      <selection activeCell="D13" sqref="D13"/>
    </sheetView>
  </sheetViews>
  <sheetFormatPr defaultRowHeight="13.5"/>
  <cols>
    <col min="1" max="1" width="3.75" bestFit="1" customWidth="1"/>
    <col min="2" max="2" width="80" customWidth="1"/>
  </cols>
  <sheetData>
    <row r="1" spans="1:2" ht="14.25">
      <c r="A1" s="28" t="s">
        <v>143</v>
      </c>
    </row>
    <row r="2" spans="1:2" ht="14.25">
      <c r="A2" s="25" t="s">
        <v>35</v>
      </c>
      <c r="B2" s="26" t="s">
        <v>154</v>
      </c>
    </row>
    <row r="3" spans="1:2" ht="14.25">
      <c r="A3" s="25" t="s">
        <v>35</v>
      </c>
      <c r="B3" s="26" t="s">
        <v>144</v>
      </c>
    </row>
    <row r="4" spans="1:2" ht="14.25">
      <c r="A4" s="25" t="s">
        <v>36</v>
      </c>
      <c r="B4" s="26" t="s">
        <v>141</v>
      </c>
    </row>
    <row r="5" spans="1:2" ht="14.25">
      <c r="A5" s="25" t="s">
        <v>36</v>
      </c>
      <c r="B5" s="47" t="s">
        <v>142</v>
      </c>
    </row>
    <row r="6" spans="1:2" ht="15" thickBot="1">
      <c r="A6" s="28"/>
    </row>
    <row r="7" spans="1:2" ht="14.25">
      <c r="A7" s="85" t="s">
        <v>162</v>
      </c>
      <c r="B7" s="86"/>
    </row>
    <row r="8" spans="1:2" ht="57.75" customHeight="1">
      <c r="A8" s="87" t="s">
        <v>36</v>
      </c>
      <c r="B8" s="88" t="s">
        <v>37</v>
      </c>
    </row>
    <row r="9" spans="1:2" ht="42.75" customHeight="1">
      <c r="A9" s="94" t="s">
        <v>35</v>
      </c>
      <c r="B9" s="95" t="s">
        <v>148</v>
      </c>
    </row>
    <row r="10" spans="1:2" ht="14.25">
      <c r="A10" s="87" t="s">
        <v>38</v>
      </c>
      <c r="B10" s="88" t="s">
        <v>39</v>
      </c>
    </row>
    <row r="11" spans="1:2" ht="14.25">
      <c r="A11" s="87" t="s">
        <v>36</v>
      </c>
      <c r="B11" s="88" t="s">
        <v>145</v>
      </c>
    </row>
    <row r="12" spans="1:2" ht="14.25">
      <c r="A12" s="87" t="s">
        <v>36</v>
      </c>
      <c r="B12" s="88" t="s">
        <v>40</v>
      </c>
    </row>
    <row r="13" spans="1:2" ht="14.25">
      <c r="A13" s="87" t="s">
        <v>35</v>
      </c>
      <c r="B13" s="88" t="s">
        <v>146</v>
      </c>
    </row>
    <row r="14" spans="1:2" ht="14.25">
      <c r="A14" s="87" t="s">
        <v>35</v>
      </c>
      <c r="B14" s="88" t="s">
        <v>41</v>
      </c>
    </row>
    <row r="15" spans="1:2" ht="14.25">
      <c r="A15" s="87" t="s">
        <v>36</v>
      </c>
      <c r="B15" s="88" t="s">
        <v>147</v>
      </c>
    </row>
    <row r="16" spans="1:2" ht="14.25">
      <c r="A16" s="87" t="s">
        <v>35</v>
      </c>
      <c r="B16" s="88" t="s">
        <v>46</v>
      </c>
    </row>
    <row r="17" spans="1:2" ht="14.25">
      <c r="A17" s="87" t="s">
        <v>35</v>
      </c>
      <c r="B17" s="88" t="s">
        <v>42</v>
      </c>
    </row>
    <row r="18" spans="1:2" ht="28.5" customHeight="1">
      <c r="A18" s="94" t="s">
        <v>35</v>
      </c>
      <c r="B18" s="96" t="s">
        <v>43</v>
      </c>
    </row>
    <row r="19" spans="1:2" ht="28.5">
      <c r="A19" s="87" t="s">
        <v>44</v>
      </c>
      <c r="B19" s="88" t="s">
        <v>45</v>
      </c>
    </row>
    <row r="20" spans="1:2" ht="14.25">
      <c r="A20" s="87"/>
      <c r="B20" s="88"/>
    </row>
    <row r="21" spans="1:2" ht="14.25">
      <c r="A21" s="91" t="s">
        <v>163</v>
      </c>
      <c r="B21" s="90"/>
    </row>
    <row r="22" spans="1:2" ht="42.75">
      <c r="A22" s="87" t="s">
        <v>36</v>
      </c>
      <c r="B22" s="88" t="s">
        <v>47</v>
      </c>
    </row>
    <row r="23" spans="1:2" ht="60" customHeight="1">
      <c r="A23" s="87" t="s">
        <v>38</v>
      </c>
      <c r="B23" s="88" t="s">
        <v>48</v>
      </c>
    </row>
    <row r="24" spans="1:2" ht="60" customHeight="1" thickBot="1">
      <c r="A24" s="92" t="s">
        <v>38</v>
      </c>
      <c r="B24" s="93" t="s">
        <v>155</v>
      </c>
    </row>
    <row r="25" spans="1:2" ht="14.25" thickBot="1"/>
    <row r="26" spans="1:2" ht="14.25">
      <c r="A26" s="85" t="s">
        <v>164</v>
      </c>
      <c r="B26" s="86"/>
    </row>
    <row r="27" spans="1:2" ht="14.25">
      <c r="A27" s="87" t="s">
        <v>35</v>
      </c>
      <c r="B27" s="88" t="s">
        <v>158</v>
      </c>
    </row>
    <row r="28" spans="1:2" ht="14.25">
      <c r="A28" s="89"/>
      <c r="B28" s="88" t="s">
        <v>159</v>
      </c>
    </row>
    <row r="29" spans="1:2">
      <c r="A29" s="89"/>
      <c r="B29" s="90"/>
    </row>
    <row r="30" spans="1:2" ht="14.25">
      <c r="A30" s="91" t="s">
        <v>165</v>
      </c>
      <c r="B30" s="90"/>
    </row>
    <row r="31" spans="1:2" ht="15" thickBot="1">
      <c r="A31" s="92" t="s">
        <v>35</v>
      </c>
      <c r="B31" s="93" t="s">
        <v>157</v>
      </c>
    </row>
  </sheetData>
  <sheetProtection password="A005" sheet="1" objects="1" scenarios="1"/>
  <phoneticPr fontId="3"/>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SheetLayoutView="85" workbookViewId="0">
      <selection activeCell="A6" sqref="A6:M6"/>
    </sheetView>
  </sheetViews>
  <sheetFormatPr defaultColWidth="8.875" defaultRowHeight="12"/>
  <cols>
    <col min="1" max="1" width="3.75" style="3" customWidth="1"/>
    <col min="2" max="2" width="19.375" style="3" customWidth="1"/>
    <col min="3" max="3" width="14.5" style="3" customWidth="1"/>
    <col min="4" max="4" width="6" style="3" bestFit="1" customWidth="1"/>
    <col min="5" max="5" width="13.375" style="3" customWidth="1"/>
    <col min="6" max="6" width="6" style="3" bestFit="1" customWidth="1"/>
    <col min="7" max="12" width="3.75" style="3" bestFit="1" customWidth="1"/>
    <col min="13" max="13" width="3.75" style="3" customWidth="1"/>
    <col min="14" max="14" width="8.875" style="3"/>
    <col min="15" max="15" width="0" style="3" hidden="1" customWidth="1"/>
    <col min="16" max="18" width="5.5" style="3" hidden="1" customWidth="1"/>
    <col min="19" max="20" width="0" style="3" hidden="1" customWidth="1"/>
    <col min="21" max="22" width="8.875" style="3"/>
    <col min="23" max="23" width="9.625" style="3" bestFit="1" customWidth="1"/>
    <col min="24" max="16384" width="8.875" style="3"/>
  </cols>
  <sheetData>
    <row r="1" spans="1:20" ht="18.75">
      <c r="B1" s="67" t="s">
        <v>168</v>
      </c>
    </row>
    <row r="2" spans="1:20" s="1" customFormat="1" ht="24" customHeight="1">
      <c r="B2" s="67" t="s">
        <v>160</v>
      </c>
    </row>
    <row r="3" spans="1:20" s="1" customFormat="1" ht="24" customHeight="1">
      <c r="B3" s="67" t="s">
        <v>161</v>
      </c>
    </row>
    <row r="4" spans="1:20">
      <c r="M4" s="2" t="s">
        <v>65</v>
      </c>
      <c r="O4" s="4" t="s">
        <v>14</v>
      </c>
      <c r="P4" s="3" t="s">
        <v>15</v>
      </c>
      <c r="Q4" s="3" t="s">
        <v>16</v>
      </c>
      <c r="R4" s="3" t="s">
        <v>17</v>
      </c>
    </row>
    <row r="5" spans="1:20" ht="18.75">
      <c r="A5" s="104" t="s">
        <v>67</v>
      </c>
      <c r="B5" s="104"/>
      <c r="C5" s="104"/>
      <c r="D5" s="104"/>
      <c r="E5" s="104"/>
      <c r="F5" s="104"/>
      <c r="G5" s="104"/>
      <c r="H5" s="104"/>
      <c r="I5" s="104"/>
      <c r="J5" s="104"/>
      <c r="K5" s="104"/>
      <c r="L5" s="104"/>
      <c r="M5" s="104"/>
      <c r="O5" s="4" t="s">
        <v>94</v>
      </c>
      <c r="P5" s="3">
        <v>3</v>
      </c>
      <c r="Q5" s="3" t="s">
        <v>18</v>
      </c>
      <c r="R5" s="3" t="s">
        <v>20</v>
      </c>
      <c r="T5" s="3">
        <v>1</v>
      </c>
    </row>
    <row r="6" spans="1:20" ht="18.75">
      <c r="A6" s="104" t="s">
        <v>21</v>
      </c>
      <c r="B6" s="104"/>
      <c r="C6" s="104"/>
      <c r="D6" s="104"/>
      <c r="E6" s="104"/>
      <c r="F6" s="104"/>
      <c r="G6" s="104"/>
      <c r="H6" s="104"/>
      <c r="I6" s="104"/>
      <c r="J6" s="104"/>
      <c r="K6" s="104"/>
      <c r="L6" s="104"/>
      <c r="M6" s="104"/>
      <c r="O6" s="4" t="s">
        <v>95</v>
      </c>
      <c r="P6" s="3">
        <v>2</v>
      </c>
      <c r="Q6" s="3" t="s">
        <v>19</v>
      </c>
      <c r="T6" s="3">
        <v>2</v>
      </c>
    </row>
    <row r="7" spans="1:20" ht="13.5" customHeight="1">
      <c r="A7" s="4"/>
      <c r="O7" s="4" t="s">
        <v>96</v>
      </c>
      <c r="P7" s="3">
        <v>1</v>
      </c>
      <c r="T7" s="3">
        <v>3</v>
      </c>
    </row>
    <row r="8" spans="1:20" ht="14.25">
      <c r="A8" s="111" t="s">
        <v>0</v>
      </c>
      <c r="B8" s="111" t="s">
        <v>1</v>
      </c>
      <c r="C8" s="111" t="s">
        <v>2</v>
      </c>
      <c r="D8" s="111" t="s">
        <v>3</v>
      </c>
      <c r="E8" s="111" t="s">
        <v>4</v>
      </c>
      <c r="F8" s="111" t="s">
        <v>5</v>
      </c>
      <c r="G8" s="117" t="s">
        <v>6</v>
      </c>
      <c r="H8" s="117"/>
      <c r="I8" s="117"/>
      <c r="J8" s="117"/>
      <c r="K8" s="117"/>
      <c r="L8" s="117"/>
      <c r="M8" s="117"/>
      <c r="O8" s="4" t="s">
        <v>97</v>
      </c>
      <c r="T8" s="3">
        <v>4</v>
      </c>
    </row>
    <row r="9" spans="1:20" ht="14.25">
      <c r="A9" s="112"/>
      <c r="B9" s="112"/>
      <c r="C9" s="112"/>
      <c r="D9" s="112"/>
      <c r="E9" s="112"/>
      <c r="F9" s="112"/>
      <c r="G9" s="6" t="s">
        <v>7</v>
      </c>
      <c r="H9" s="6" t="s">
        <v>8</v>
      </c>
      <c r="I9" s="6" t="s">
        <v>9</v>
      </c>
      <c r="J9" s="6" t="s">
        <v>10</v>
      </c>
      <c r="K9" s="6" t="s">
        <v>11</v>
      </c>
      <c r="L9" s="6" t="s">
        <v>12</v>
      </c>
      <c r="M9" s="6" t="s">
        <v>13</v>
      </c>
      <c r="O9" s="4" t="s">
        <v>98</v>
      </c>
      <c r="T9" s="3">
        <v>5</v>
      </c>
    </row>
    <row r="10" spans="1:20" ht="23.45" customHeight="1">
      <c r="A10" s="6">
        <v>1</v>
      </c>
      <c r="B10" s="99"/>
      <c r="C10" s="100"/>
      <c r="D10" s="101"/>
      <c r="E10" s="102"/>
      <c r="F10" s="101"/>
      <c r="G10" s="101"/>
      <c r="H10" s="101"/>
      <c r="I10" s="101"/>
      <c r="J10" s="101"/>
      <c r="K10" s="101"/>
      <c r="L10" s="101"/>
      <c r="M10" s="101"/>
      <c r="O10" s="4" t="s">
        <v>99</v>
      </c>
      <c r="T10" s="3">
        <v>6</v>
      </c>
    </row>
    <row r="11" spans="1:20" ht="23.45" customHeight="1">
      <c r="A11" s="6">
        <v>2</v>
      </c>
      <c r="B11" s="99"/>
      <c r="C11" s="100"/>
      <c r="D11" s="101"/>
      <c r="E11" s="102"/>
      <c r="F11" s="101"/>
      <c r="G11" s="101"/>
      <c r="H11" s="101"/>
      <c r="I11" s="101"/>
      <c r="J11" s="101"/>
      <c r="K11" s="101"/>
      <c r="L11" s="101"/>
      <c r="M11" s="101"/>
      <c r="O11" s="4" t="s">
        <v>100</v>
      </c>
      <c r="T11" s="3">
        <v>7</v>
      </c>
    </row>
    <row r="12" spans="1:20" ht="23.45" customHeight="1">
      <c r="A12" s="6">
        <v>3</v>
      </c>
      <c r="B12" s="99"/>
      <c r="C12" s="100"/>
      <c r="D12" s="101"/>
      <c r="E12" s="102"/>
      <c r="F12" s="101"/>
      <c r="G12" s="101"/>
      <c r="H12" s="101"/>
      <c r="I12" s="101"/>
      <c r="J12" s="101"/>
      <c r="K12" s="101"/>
      <c r="L12" s="101"/>
      <c r="M12" s="101"/>
      <c r="O12" s="4" t="s">
        <v>101</v>
      </c>
      <c r="T12" s="3">
        <v>8</v>
      </c>
    </row>
    <row r="13" spans="1:20" ht="23.45" customHeight="1">
      <c r="A13" s="6">
        <v>4</v>
      </c>
      <c r="B13" s="99"/>
      <c r="C13" s="100"/>
      <c r="D13" s="101"/>
      <c r="E13" s="99"/>
      <c r="F13" s="101"/>
      <c r="G13" s="101"/>
      <c r="H13" s="101"/>
      <c r="I13" s="101"/>
      <c r="J13" s="101"/>
      <c r="K13" s="101"/>
      <c r="L13" s="101"/>
      <c r="M13" s="101"/>
      <c r="O13" s="4" t="s">
        <v>102</v>
      </c>
      <c r="T13" s="3">
        <v>9</v>
      </c>
    </row>
    <row r="14" spans="1:20" ht="23.45" customHeight="1">
      <c r="A14" s="6">
        <v>5</v>
      </c>
      <c r="B14" s="99"/>
      <c r="C14" s="100"/>
      <c r="D14" s="101"/>
      <c r="E14" s="99"/>
      <c r="F14" s="101"/>
      <c r="G14" s="101"/>
      <c r="H14" s="101"/>
      <c r="I14" s="101"/>
      <c r="J14" s="101"/>
      <c r="K14" s="101"/>
      <c r="L14" s="101"/>
      <c r="M14" s="101"/>
      <c r="O14" s="4" t="s">
        <v>103</v>
      </c>
      <c r="T14" s="3">
        <v>10</v>
      </c>
    </row>
    <row r="15" spans="1:20" ht="23.45" customHeight="1">
      <c r="A15" s="6">
        <v>6</v>
      </c>
      <c r="B15" s="99"/>
      <c r="C15" s="100"/>
      <c r="D15" s="101"/>
      <c r="E15" s="99"/>
      <c r="F15" s="101"/>
      <c r="G15" s="101"/>
      <c r="H15" s="101"/>
      <c r="I15" s="101"/>
      <c r="J15" s="101"/>
      <c r="K15" s="101"/>
      <c r="L15" s="101"/>
      <c r="M15" s="101"/>
      <c r="O15" s="4" t="s">
        <v>104</v>
      </c>
      <c r="T15" s="3">
        <v>11</v>
      </c>
    </row>
    <row r="16" spans="1:20" ht="23.45" customHeight="1">
      <c r="A16" s="6">
        <v>7</v>
      </c>
      <c r="B16" s="99"/>
      <c r="C16" s="100"/>
      <c r="D16" s="101"/>
      <c r="E16" s="99"/>
      <c r="F16" s="101"/>
      <c r="G16" s="101"/>
      <c r="H16" s="101"/>
      <c r="I16" s="101"/>
      <c r="J16" s="101"/>
      <c r="K16" s="101"/>
      <c r="L16" s="101"/>
      <c r="M16" s="101"/>
      <c r="O16" s="4" t="s">
        <v>105</v>
      </c>
      <c r="T16" s="3">
        <v>12</v>
      </c>
    </row>
    <row r="17" spans="1:23" ht="23.45" customHeight="1">
      <c r="A17" s="6">
        <v>8</v>
      </c>
      <c r="B17" s="99"/>
      <c r="C17" s="100"/>
      <c r="D17" s="101"/>
      <c r="E17" s="99"/>
      <c r="F17" s="101"/>
      <c r="G17" s="101"/>
      <c r="H17" s="101"/>
      <c r="I17" s="101"/>
      <c r="J17" s="101"/>
      <c r="K17" s="101"/>
      <c r="L17" s="101"/>
      <c r="M17" s="101"/>
      <c r="O17" s="4" t="s">
        <v>106</v>
      </c>
      <c r="T17" s="3">
        <v>13</v>
      </c>
    </row>
    <row r="18" spans="1:23" ht="23.45" customHeight="1">
      <c r="A18" s="6">
        <v>9</v>
      </c>
      <c r="B18" s="99"/>
      <c r="C18" s="100"/>
      <c r="D18" s="101"/>
      <c r="E18" s="99"/>
      <c r="F18" s="101"/>
      <c r="G18" s="101"/>
      <c r="H18" s="101"/>
      <c r="I18" s="101"/>
      <c r="J18" s="101"/>
      <c r="K18" s="101"/>
      <c r="L18" s="101"/>
      <c r="M18" s="101"/>
      <c r="O18" s="4" t="s">
        <v>107</v>
      </c>
      <c r="T18" s="3">
        <v>14</v>
      </c>
    </row>
    <row r="19" spans="1:23" ht="23.45" customHeight="1">
      <c r="A19" s="6">
        <v>10</v>
      </c>
      <c r="B19" s="99"/>
      <c r="C19" s="100"/>
      <c r="D19" s="101"/>
      <c r="E19" s="99"/>
      <c r="F19" s="101"/>
      <c r="G19" s="101"/>
      <c r="H19" s="101"/>
      <c r="I19" s="101"/>
      <c r="J19" s="101"/>
      <c r="K19" s="101"/>
      <c r="L19" s="101"/>
      <c r="M19" s="101"/>
      <c r="O19" s="4" t="s">
        <v>108</v>
      </c>
      <c r="T19" s="3">
        <v>15</v>
      </c>
    </row>
    <row r="20" spans="1:23" ht="23.45" customHeight="1">
      <c r="A20" s="6">
        <v>11</v>
      </c>
      <c r="B20" s="99"/>
      <c r="C20" s="100"/>
      <c r="D20" s="101"/>
      <c r="E20" s="99"/>
      <c r="F20" s="101"/>
      <c r="G20" s="101"/>
      <c r="H20" s="101"/>
      <c r="I20" s="101"/>
      <c r="J20" s="101"/>
      <c r="K20" s="101"/>
      <c r="L20" s="101"/>
      <c r="M20" s="101"/>
      <c r="O20" s="4" t="s">
        <v>109</v>
      </c>
      <c r="T20" s="3">
        <v>16</v>
      </c>
    </row>
    <row r="21" spans="1:23" ht="23.45" customHeight="1">
      <c r="A21" s="6">
        <v>12</v>
      </c>
      <c r="B21" s="99"/>
      <c r="C21" s="100"/>
      <c r="D21" s="101"/>
      <c r="E21" s="99"/>
      <c r="F21" s="101"/>
      <c r="G21" s="101"/>
      <c r="H21" s="101"/>
      <c r="I21" s="101"/>
      <c r="J21" s="101"/>
      <c r="K21" s="101"/>
      <c r="L21" s="101"/>
      <c r="M21" s="101"/>
      <c r="O21" s="4" t="s">
        <v>110</v>
      </c>
      <c r="T21" s="3">
        <v>17</v>
      </c>
    </row>
    <row r="22" spans="1:23" ht="23.45" customHeight="1">
      <c r="A22" s="6">
        <v>13</v>
      </c>
      <c r="B22" s="99"/>
      <c r="C22" s="100"/>
      <c r="D22" s="101"/>
      <c r="E22" s="99"/>
      <c r="F22" s="101"/>
      <c r="G22" s="101"/>
      <c r="H22" s="101"/>
      <c r="I22" s="101"/>
      <c r="J22" s="101"/>
      <c r="K22" s="101"/>
      <c r="L22" s="101"/>
      <c r="M22" s="101"/>
      <c r="O22" s="4" t="s">
        <v>111</v>
      </c>
      <c r="T22" s="3">
        <v>18</v>
      </c>
    </row>
    <row r="23" spans="1:23" ht="23.45" customHeight="1">
      <c r="A23" s="6">
        <v>14</v>
      </c>
      <c r="B23" s="99"/>
      <c r="C23" s="100"/>
      <c r="D23" s="101"/>
      <c r="E23" s="99"/>
      <c r="F23" s="101"/>
      <c r="G23" s="101"/>
      <c r="H23" s="101"/>
      <c r="I23" s="101"/>
      <c r="J23" s="101"/>
      <c r="K23" s="101"/>
      <c r="L23" s="101"/>
      <c r="M23" s="101"/>
      <c r="O23" s="4" t="s">
        <v>112</v>
      </c>
      <c r="T23" s="3">
        <v>19</v>
      </c>
    </row>
    <row r="24" spans="1:23" ht="23.45" customHeight="1">
      <c r="A24" s="6">
        <v>15</v>
      </c>
      <c r="B24" s="99"/>
      <c r="C24" s="100"/>
      <c r="D24" s="101"/>
      <c r="E24" s="99"/>
      <c r="F24" s="101"/>
      <c r="G24" s="101"/>
      <c r="H24" s="101"/>
      <c r="I24" s="101"/>
      <c r="J24" s="101"/>
      <c r="K24" s="101"/>
      <c r="L24" s="101"/>
      <c r="M24" s="101"/>
      <c r="O24" s="4" t="s">
        <v>113</v>
      </c>
      <c r="T24" s="3">
        <v>20</v>
      </c>
    </row>
    <row r="25" spans="1:23" ht="23.45" customHeight="1">
      <c r="A25" s="6">
        <v>16</v>
      </c>
      <c r="B25" s="99"/>
      <c r="C25" s="100"/>
      <c r="D25" s="101"/>
      <c r="E25" s="99"/>
      <c r="F25" s="101"/>
      <c r="G25" s="101"/>
      <c r="H25" s="101"/>
      <c r="I25" s="101"/>
      <c r="J25" s="101"/>
      <c r="K25" s="101"/>
      <c r="L25" s="101"/>
      <c r="M25" s="101"/>
      <c r="O25" s="4" t="s">
        <v>114</v>
      </c>
      <c r="T25" s="3">
        <v>21</v>
      </c>
    </row>
    <row r="26" spans="1:23" ht="23.45" customHeight="1">
      <c r="A26" s="6">
        <v>17</v>
      </c>
      <c r="B26" s="99"/>
      <c r="C26" s="100"/>
      <c r="D26" s="101"/>
      <c r="E26" s="99"/>
      <c r="F26" s="101"/>
      <c r="G26" s="101"/>
      <c r="H26" s="101"/>
      <c r="I26" s="101"/>
      <c r="J26" s="101"/>
      <c r="K26" s="101"/>
      <c r="L26" s="101"/>
      <c r="M26" s="101"/>
      <c r="O26" s="4" t="s">
        <v>115</v>
      </c>
      <c r="T26" s="3">
        <v>22</v>
      </c>
    </row>
    <row r="27" spans="1:23" ht="23.45" customHeight="1">
      <c r="A27" s="6">
        <v>18</v>
      </c>
      <c r="B27" s="99"/>
      <c r="C27" s="100"/>
      <c r="D27" s="101"/>
      <c r="E27" s="99"/>
      <c r="F27" s="101"/>
      <c r="G27" s="101"/>
      <c r="H27" s="101"/>
      <c r="I27" s="101"/>
      <c r="J27" s="101"/>
      <c r="K27" s="101"/>
      <c r="L27" s="101"/>
      <c r="M27" s="101"/>
      <c r="O27" s="4" t="s">
        <v>116</v>
      </c>
      <c r="T27" s="3">
        <v>23</v>
      </c>
    </row>
    <row r="28" spans="1:23" ht="23.45" customHeight="1">
      <c r="A28" s="6">
        <v>19</v>
      </c>
      <c r="B28" s="99"/>
      <c r="C28" s="100"/>
      <c r="D28" s="101"/>
      <c r="E28" s="99"/>
      <c r="F28" s="101"/>
      <c r="G28" s="101"/>
      <c r="H28" s="101"/>
      <c r="I28" s="101"/>
      <c r="J28" s="101"/>
      <c r="K28" s="101"/>
      <c r="L28" s="101"/>
      <c r="M28" s="101"/>
      <c r="O28" s="4" t="s">
        <v>117</v>
      </c>
      <c r="T28" s="3">
        <v>24</v>
      </c>
      <c r="W28" s="80"/>
    </row>
    <row r="29" spans="1:23" ht="23.45" customHeight="1">
      <c r="A29" s="6">
        <v>20</v>
      </c>
      <c r="B29" s="99"/>
      <c r="C29" s="100"/>
      <c r="D29" s="101"/>
      <c r="E29" s="99"/>
      <c r="F29" s="101"/>
      <c r="G29" s="101"/>
      <c r="H29" s="101"/>
      <c r="I29" s="101"/>
      <c r="J29" s="101"/>
      <c r="K29" s="101"/>
      <c r="L29" s="101"/>
      <c r="M29" s="101"/>
      <c r="O29" s="4" t="s">
        <v>118</v>
      </c>
      <c r="T29" s="3">
        <v>25</v>
      </c>
    </row>
    <row r="30" spans="1:23" ht="6" customHeight="1">
      <c r="A30" s="8"/>
      <c r="B30" s="8"/>
      <c r="C30" s="8"/>
      <c r="D30" s="8"/>
      <c r="E30" s="8"/>
      <c r="F30" s="8"/>
      <c r="G30" s="8"/>
      <c r="H30" s="8"/>
      <c r="I30" s="8"/>
      <c r="J30" s="8"/>
      <c r="K30" s="8"/>
      <c r="L30" s="8"/>
      <c r="M30" s="8"/>
      <c r="O30" s="4" t="s">
        <v>119</v>
      </c>
      <c r="T30" s="3">
        <v>26</v>
      </c>
    </row>
    <row r="31" spans="1:23" ht="12" customHeight="1">
      <c r="A31" s="128" t="s">
        <v>156</v>
      </c>
      <c r="B31" s="129"/>
      <c r="C31" s="129"/>
      <c r="D31" s="129"/>
      <c r="E31" s="129"/>
      <c r="F31" s="129"/>
      <c r="G31" s="129"/>
      <c r="H31" s="129"/>
      <c r="I31" s="129"/>
      <c r="J31" s="129"/>
      <c r="K31" s="129"/>
      <c r="L31" s="129"/>
      <c r="M31" s="129"/>
      <c r="O31" s="4" t="s">
        <v>120</v>
      </c>
      <c r="T31" s="3">
        <v>27</v>
      </c>
    </row>
    <row r="32" spans="1:23" ht="24" customHeight="1">
      <c r="A32" s="126" t="s">
        <v>68</v>
      </c>
      <c r="B32" s="127"/>
      <c r="C32" s="127"/>
      <c r="D32" s="127"/>
      <c r="E32" s="127"/>
      <c r="F32" s="127"/>
      <c r="G32" s="127"/>
      <c r="H32" s="127"/>
      <c r="I32" s="127"/>
      <c r="J32" s="127"/>
      <c r="K32" s="127"/>
      <c r="L32" s="127"/>
      <c r="M32" s="127"/>
      <c r="O32" s="4" t="s">
        <v>121</v>
      </c>
      <c r="T32" s="3">
        <v>28</v>
      </c>
    </row>
    <row r="33" spans="1:20" ht="29.25" customHeight="1">
      <c r="A33" s="126" t="s">
        <v>166</v>
      </c>
      <c r="B33" s="127"/>
      <c r="C33" s="127"/>
      <c r="D33" s="127"/>
      <c r="E33" s="127"/>
      <c r="F33" s="127"/>
      <c r="G33" s="127"/>
      <c r="H33" s="127"/>
      <c r="I33" s="127"/>
      <c r="J33" s="127"/>
      <c r="K33" s="127"/>
      <c r="L33" s="127"/>
      <c r="M33" s="127"/>
      <c r="O33" s="4" t="s">
        <v>122</v>
      </c>
      <c r="T33" s="3">
        <v>29</v>
      </c>
    </row>
    <row r="34" spans="1:20" ht="12" customHeight="1">
      <c r="A34" s="8"/>
      <c r="B34" s="8"/>
      <c r="C34" s="8"/>
      <c r="D34" s="8"/>
      <c r="E34" s="8"/>
      <c r="F34" s="8"/>
      <c r="G34" s="8"/>
      <c r="H34" s="8"/>
      <c r="I34" s="8"/>
      <c r="J34" s="8"/>
      <c r="K34" s="8"/>
      <c r="L34" s="8"/>
      <c r="M34" s="8"/>
      <c r="O34" s="4" t="s">
        <v>123</v>
      </c>
      <c r="T34" s="3">
        <v>30</v>
      </c>
    </row>
    <row r="35" spans="1:20" ht="34.5" customHeight="1">
      <c r="A35" s="27"/>
      <c r="B35" s="130" t="s">
        <v>72</v>
      </c>
      <c r="C35" s="127"/>
      <c r="D35" s="127"/>
      <c r="E35" s="127"/>
      <c r="F35" s="127"/>
      <c r="G35" s="127"/>
      <c r="H35" s="127"/>
      <c r="I35" s="127"/>
      <c r="J35" s="127"/>
      <c r="K35" s="127"/>
      <c r="L35" s="127"/>
      <c r="M35" s="127"/>
      <c r="O35" s="4" t="s">
        <v>124</v>
      </c>
      <c r="T35" s="3">
        <v>31</v>
      </c>
    </row>
    <row r="36" spans="1:20" ht="24" customHeight="1">
      <c r="C36" s="5"/>
      <c r="D36" s="58"/>
      <c r="E36" s="58"/>
      <c r="F36" s="58"/>
      <c r="G36" s="118" t="s">
        <v>172</v>
      </c>
      <c r="H36" s="119"/>
      <c r="I36" s="119"/>
      <c r="J36" s="119"/>
      <c r="K36" s="119"/>
      <c r="L36" s="119"/>
      <c r="M36" s="119"/>
      <c r="O36" s="4" t="s">
        <v>125</v>
      </c>
      <c r="T36" s="3">
        <v>32</v>
      </c>
    </row>
    <row r="37" spans="1:20" ht="24" customHeight="1">
      <c r="B37" s="113" t="s">
        <v>76</v>
      </c>
      <c r="C37" s="114"/>
      <c r="D37" s="105"/>
      <c r="E37" s="106"/>
      <c r="F37" s="106"/>
      <c r="G37" s="106"/>
      <c r="H37" s="106"/>
      <c r="I37" s="106"/>
      <c r="J37" s="106"/>
      <c r="K37" s="106"/>
      <c r="L37" s="106"/>
      <c r="M37" s="107"/>
      <c r="O37" s="4" t="s">
        <v>126</v>
      </c>
      <c r="T37" s="3">
        <v>33</v>
      </c>
    </row>
    <row r="38" spans="1:20" ht="24" customHeight="1">
      <c r="B38" s="113" t="s">
        <v>70</v>
      </c>
      <c r="C38" s="114"/>
      <c r="D38" s="108"/>
      <c r="E38" s="109"/>
      <c r="F38" s="109"/>
      <c r="G38" s="109"/>
      <c r="H38" s="109"/>
      <c r="I38" s="109"/>
      <c r="J38" s="109"/>
      <c r="K38" s="109"/>
      <c r="L38" s="109"/>
      <c r="M38" s="110"/>
      <c r="O38" s="4" t="s">
        <v>127</v>
      </c>
      <c r="T38" s="3">
        <v>34</v>
      </c>
    </row>
    <row r="39" spans="1:20" ht="16.5" customHeight="1">
      <c r="B39" s="133" t="s">
        <v>75</v>
      </c>
      <c r="C39" s="134"/>
      <c r="D39" s="120"/>
      <c r="E39" s="121"/>
      <c r="F39" s="121"/>
      <c r="G39" s="121"/>
      <c r="H39" s="121"/>
      <c r="I39" s="121"/>
      <c r="J39" s="121"/>
      <c r="K39" s="121"/>
      <c r="L39" s="121"/>
      <c r="M39" s="122"/>
      <c r="O39" s="4" t="s">
        <v>128</v>
      </c>
      <c r="T39" s="3">
        <v>35</v>
      </c>
    </row>
    <row r="40" spans="1:20" ht="16.5" customHeight="1">
      <c r="B40" s="135" t="s">
        <v>74</v>
      </c>
      <c r="C40" s="136"/>
      <c r="D40" s="123"/>
      <c r="E40" s="124"/>
      <c r="F40" s="124"/>
      <c r="G40" s="124"/>
      <c r="H40" s="124"/>
      <c r="I40" s="124"/>
      <c r="J40" s="124"/>
      <c r="K40" s="124"/>
      <c r="L40" s="124"/>
      <c r="M40" s="125"/>
      <c r="N40" s="97"/>
      <c r="O40" s="4" t="s">
        <v>129</v>
      </c>
      <c r="T40" s="3">
        <v>36</v>
      </c>
    </row>
    <row r="41" spans="1:20" ht="24" customHeight="1">
      <c r="B41" s="113" t="s">
        <v>71</v>
      </c>
      <c r="C41" s="114"/>
      <c r="D41" s="108"/>
      <c r="E41" s="109"/>
      <c r="F41" s="109"/>
      <c r="G41" s="109"/>
      <c r="H41" s="109"/>
      <c r="I41" s="109"/>
      <c r="J41" s="109"/>
      <c r="K41" s="109"/>
      <c r="L41" s="109"/>
      <c r="M41" s="110"/>
      <c r="O41" s="4" t="s">
        <v>130</v>
      </c>
      <c r="T41" s="3">
        <v>37</v>
      </c>
    </row>
    <row r="42" spans="1:20" ht="3" customHeight="1">
      <c r="B42" s="56"/>
      <c r="C42" s="57"/>
      <c r="D42" s="63"/>
      <c r="E42" s="64"/>
      <c r="F42" s="64"/>
      <c r="G42" s="64"/>
      <c r="H42" s="64"/>
      <c r="I42" s="64"/>
      <c r="J42" s="64"/>
      <c r="K42" s="64"/>
      <c r="L42" s="65"/>
      <c r="M42" s="66"/>
      <c r="O42" s="4" t="s">
        <v>131</v>
      </c>
      <c r="T42" s="3">
        <v>38</v>
      </c>
    </row>
    <row r="43" spans="1:20" ht="24" customHeight="1">
      <c r="A43" s="8"/>
      <c r="B43" s="131" t="s">
        <v>73</v>
      </c>
      <c r="C43" s="132"/>
      <c r="D43" s="115"/>
      <c r="E43" s="116"/>
      <c r="F43" s="116"/>
      <c r="G43" s="116"/>
      <c r="H43" s="116"/>
      <c r="I43" s="116"/>
      <c r="J43" s="116"/>
      <c r="K43" s="116"/>
      <c r="L43" s="9" t="s">
        <v>69</v>
      </c>
      <c r="M43" s="66"/>
      <c r="O43" s="4" t="s">
        <v>132</v>
      </c>
      <c r="T43" s="3">
        <v>39</v>
      </c>
    </row>
    <row r="44" spans="1:20" ht="3" customHeight="1">
      <c r="A44" s="8"/>
      <c r="B44" s="51"/>
      <c r="C44" s="52"/>
      <c r="D44" s="55"/>
      <c r="E44" s="53"/>
      <c r="F44" s="53"/>
      <c r="G44" s="53"/>
      <c r="H44" s="53"/>
      <c r="I44" s="53"/>
      <c r="J44" s="53"/>
      <c r="K44" s="53"/>
      <c r="L44" s="59"/>
      <c r="M44" s="59"/>
      <c r="O44" s="4" t="s">
        <v>133</v>
      </c>
      <c r="T44" s="3">
        <v>40</v>
      </c>
    </row>
    <row r="45" spans="1:20">
      <c r="O45" s="4" t="s">
        <v>134</v>
      </c>
      <c r="T45" s="3">
        <v>41</v>
      </c>
    </row>
    <row r="46" spans="1:20">
      <c r="O46" s="4" t="s">
        <v>135</v>
      </c>
      <c r="T46" s="3">
        <v>42</v>
      </c>
    </row>
    <row r="47" spans="1:20">
      <c r="O47" s="4" t="s">
        <v>136</v>
      </c>
      <c r="T47" s="3">
        <v>43</v>
      </c>
    </row>
    <row r="48" spans="1:20">
      <c r="O48" s="4" t="s">
        <v>137</v>
      </c>
      <c r="T48" s="3">
        <v>44</v>
      </c>
    </row>
    <row r="49" spans="15:20">
      <c r="O49" s="4" t="s">
        <v>138</v>
      </c>
      <c r="T49" s="3">
        <v>45</v>
      </c>
    </row>
    <row r="50" spans="15:20">
      <c r="O50" s="4" t="s">
        <v>139</v>
      </c>
      <c r="T50" s="3">
        <v>46</v>
      </c>
    </row>
    <row r="51" spans="15:20">
      <c r="O51" s="4" t="s">
        <v>140</v>
      </c>
      <c r="T51" s="3">
        <v>47</v>
      </c>
    </row>
    <row r="52" spans="15:20">
      <c r="O52" s="4"/>
    </row>
    <row r="53" spans="15:20">
      <c r="O53" s="4"/>
    </row>
  </sheetData>
  <sheetProtection password="A005" sheet="1" objects="1" scenarios="1"/>
  <mergeCells count="26">
    <mergeCell ref="D43:K43"/>
    <mergeCell ref="G8:M8"/>
    <mergeCell ref="G36:M36"/>
    <mergeCell ref="D39:M39"/>
    <mergeCell ref="D40:M40"/>
    <mergeCell ref="D41:M41"/>
    <mergeCell ref="A32:M32"/>
    <mergeCell ref="A31:M31"/>
    <mergeCell ref="A33:M33"/>
    <mergeCell ref="B35:M35"/>
    <mergeCell ref="B43:C43"/>
    <mergeCell ref="B39:C39"/>
    <mergeCell ref="B40:C40"/>
    <mergeCell ref="B41:C41"/>
    <mergeCell ref="A5:M5"/>
    <mergeCell ref="A6:M6"/>
    <mergeCell ref="D37:M37"/>
    <mergeCell ref="D38:M38"/>
    <mergeCell ref="A8:A9"/>
    <mergeCell ref="B8:B9"/>
    <mergeCell ref="C8:C9"/>
    <mergeCell ref="D8:D9"/>
    <mergeCell ref="E8:E9"/>
    <mergeCell ref="F8:F9"/>
    <mergeCell ref="B37:C37"/>
    <mergeCell ref="B38:C38"/>
  </mergeCells>
  <phoneticPr fontId="3"/>
  <dataValidations count="4">
    <dataValidation type="list" allowBlank="1" showInputMessage="1" showErrorMessage="1" sqref="D10:D29">
      <formula1>$P$5:$P$7</formula1>
    </dataValidation>
    <dataValidation type="list" allowBlank="1" showInputMessage="1" showErrorMessage="1" sqref="F10:F29">
      <formula1>$Q$5:$Q$6</formula1>
    </dataValidation>
    <dataValidation type="list" allowBlank="1" showInputMessage="1" showErrorMessage="1" sqref="G10:M29">
      <formula1>$R$5:$R$6</formula1>
    </dataValidation>
    <dataValidation type="list" allowBlank="1" showInputMessage="1" showErrorMessage="1" sqref="D37">
      <formula1>$O$5:$O$52</formula1>
    </dataValidation>
  </dataValidations>
  <printOptions horizontalCentered="1" verticalCentered="1"/>
  <pageMargins left="0.78740157480314965" right="0.78740157480314965" top="0.78740157480314965" bottom="0.78740157480314965" header="0" footer="0"/>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zoomScale="85" zoomScaleSheetLayoutView="85" workbookViewId="0">
      <selection activeCell="B7" sqref="B7:G7"/>
    </sheetView>
  </sheetViews>
  <sheetFormatPr defaultColWidth="8.875" defaultRowHeight="24" customHeight="1"/>
  <cols>
    <col min="1" max="1" width="22.625" style="1" bestFit="1" customWidth="1"/>
    <col min="2" max="2" width="15" style="1" customWidth="1"/>
    <col min="3" max="3" width="11.125" style="1" customWidth="1"/>
    <col min="4" max="4" width="3.875" style="1" customWidth="1"/>
    <col min="5" max="5" width="11.125" style="1" customWidth="1"/>
    <col min="6" max="6" width="3.875" style="1" customWidth="1"/>
    <col min="7" max="7" width="15" style="1" customWidth="1"/>
    <col min="8" max="8" width="2.25" style="1" customWidth="1"/>
    <col min="9" max="9" width="5.5" style="1" customWidth="1"/>
    <col min="10" max="10" width="8.875" style="1"/>
    <col min="11" max="11" width="13.875" style="1" bestFit="1" customWidth="1"/>
    <col min="12" max="12" width="9.5" style="1" bestFit="1" customWidth="1"/>
    <col min="13" max="13" width="8.875" style="1"/>
    <col min="14" max="14" width="2.5" style="1" bestFit="1" customWidth="1"/>
    <col min="15" max="15" width="9.5" style="1" bestFit="1" customWidth="1"/>
    <col min="16" max="17" width="8.875" style="1"/>
    <col min="18" max="18" width="5.5" style="1" customWidth="1"/>
    <col min="19" max="19" width="2.25" style="1" customWidth="1"/>
    <col min="20" max="16384" width="8.875" style="1"/>
  </cols>
  <sheetData>
    <row r="1" spans="1:18" ht="24" customHeight="1">
      <c r="B1" s="67" t="s">
        <v>168</v>
      </c>
    </row>
    <row r="2" spans="1:18" ht="24" customHeight="1">
      <c r="B2" s="67" t="s">
        <v>160</v>
      </c>
    </row>
    <row r="3" spans="1:18" ht="24" customHeight="1">
      <c r="G3" s="43" t="s">
        <v>66</v>
      </c>
      <c r="I3" s="33"/>
      <c r="J3" s="10"/>
      <c r="K3" s="10"/>
      <c r="L3" s="10"/>
      <c r="M3" s="10"/>
      <c r="N3" s="10"/>
      <c r="O3" s="10"/>
      <c r="P3" s="10"/>
      <c r="Q3" s="10"/>
      <c r="R3" s="11"/>
    </row>
    <row r="4" spans="1:18" ht="24" customHeight="1">
      <c r="A4" s="104" t="s">
        <v>67</v>
      </c>
      <c r="B4" s="104"/>
      <c r="C4" s="104"/>
      <c r="D4" s="104"/>
      <c r="E4" s="104"/>
      <c r="F4" s="104"/>
      <c r="G4" s="104"/>
      <c r="I4" s="34"/>
      <c r="J4" s="139" t="s">
        <v>61</v>
      </c>
      <c r="K4" s="139"/>
      <c r="L4" s="139"/>
      <c r="M4" s="139"/>
      <c r="N4" s="139"/>
      <c r="O4" s="139"/>
      <c r="P4" s="139"/>
      <c r="Q4" s="139"/>
      <c r="R4" s="16"/>
    </row>
    <row r="5" spans="1:18" ht="24" customHeight="1">
      <c r="A5" s="140" t="s">
        <v>149</v>
      </c>
      <c r="B5" s="140"/>
      <c r="C5" s="140"/>
      <c r="D5" s="140"/>
      <c r="E5" s="140"/>
      <c r="F5" s="140"/>
      <c r="G5" s="140"/>
      <c r="I5" s="34"/>
      <c r="J5" s="46"/>
      <c r="K5" s="46"/>
      <c r="L5" s="46"/>
      <c r="M5" s="46"/>
      <c r="N5" s="46"/>
      <c r="O5" s="46"/>
      <c r="P5" s="46"/>
      <c r="Q5" s="46"/>
      <c r="R5" s="16"/>
    </row>
    <row r="6" spans="1:18" ht="24" customHeight="1">
      <c r="A6" s="60" t="s">
        <v>76</v>
      </c>
      <c r="B6" s="144">
        <f>⑫校長承認書【入力用】!D37</f>
        <v>0</v>
      </c>
      <c r="C6" s="145"/>
      <c r="D6" s="145"/>
      <c r="E6" s="145"/>
      <c r="F6" s="145"/>
      <c r="G6" s="146"/>
      <c r="I6" s="34"/>
      <c r="J6" s="138">
        <f>'⑧ﾌﾟﾛ・公記・申込金額（学校用）【入力用】'!$B$9</f>
        <v>0</v>
      </c>
      <c r="K6" s="138"/>
      <c r="L6" s="138"/>
      <c r="M6" s="138"/>
      <c r="N6" s="138"/>
      <c r="O6" s="35" t="s">
        <v>49</v>
      </c>
      <c r="P6" s="15"/>
      <c r="Q6" s="15"/>
      <c r="R6" s="16"/>
    </row>
    <row r="7" spans="1:18" ht="24" customHeight="1">
      <c r="A7" s="61" t="s">
        <v>70</v>
      </c>
      <c r="B7" s="144">
        <f>⑫校長承認書【入力用】!D38</f>
        <v>0</v>
      </c>
      <c r="C7" s="145"/>
      <c r="D7" s="145"/>
      <c r="E7" s="145"/>
      <c r="F7" s="145"/>
      <c r="G7" s="146"/>
      <c r="I7" s="34"/>
      <c r="J7" s="31" t="s">
        <v>50</v>
      </c>
      <c r="K7" s="137">
        <f>O10+O11</f>
        <v>0</v>
      </c>
      <c r="L7" s="137"/>
      <c r="M7" s="137"/>
      <c r="N7" s="137"/>
      <c r="O7" s="137"/>
      <c r="P7" s="137"/>
      <c r="Q7" s="32" t="s">
        <v>56</v>
      </c>
      <c r="R7" s="16"/>
    </row>
    <row r="8" spans="1:18" ht="24" customHeight="1">
      <c r="A8" s="62" t="s">
        <v>79</v>
      </c>
      <c r="B8" s="147"/>
      <c r="C8" s="148"/>
      <c r="D8" s="148"/>
      <c r="E8" s="148"/>
      <c r="F8" s="148"/>
      <c r="G8" s="149"/>
      <c r="I8" s="34"/>
      <c r="J8" s="15" t="s">
        <v>150</v>
      </c>
      <c r="K8" s="38"/>
      <c r="L8" s="38"/>
      <c r="M8" s="38"/>
      <c r="N8" s="38"/>
      <c r="O8" s="38"/>
      <c r="P8" s="15"/>
      <c r="Q8" s="15"/>
      <c r="R8" s="16"/>
    </row>
    <row r="9" spans="1:18" ht="24" customHeight="1">
      <c r="A9" s="60" t="s">
        <v>82</v>
      </c>
      <c r="B9" s="144">
        <f>⑫校長承認書【入力用】!D40</f>
        <v>0</v>
      </c>
      <c r="C9" s="145"/>
      <c r="D9" s="145"/>
      <c r="E9" s="145"/>
      <c r="F9" s="145"/>
      <c r="G9" s="146"/>
      <c r="I9" s="34"/>
      <c r="P9" s="15"/>
      <c r="Q9" s="15"/>
      <c r="R9" s="16"/>
    </row>
    <row r="10" spans="1:18" ht="24" customHeight="1">
      <c r="A10" s="61" t="s">
        <v>80</v>
      </c>
      <c r="B10" s="147"/>
      <c r="C10" s="148"/>
      <c r="D10" s="148"/>
      <c r="E10" s="148"/>
      <c r="F10" s="148"/>
      <c r="G10" s="149"/>
      <c r="I10" s="34"/>
      <c r="J10" s="39" t="s">
        <v>57</v>
      </c>
      <c r="K10" s="38" t="s">
        <v>58</v>
      </c>
      <c r="L10" s="38" t="s">
        <v>151</v>
      </c>
      <c r="M10" s="38">
        <f>C14</f>
        <v>0</v>
      </c>
      <c r="N10" s="38" t="s">
        <v>59</v>
      </c>
      <c r="O10" s="40">
        <f>4000*M10</f>
        <v>0</v>
      </c>
      <c r="Q10" s="15"/>
      <c r="R10" s="16"/>
    </row>
    <row r="11" spans="1:18" ht="24" customHeight="1">
      <c r="A11" s="62" t="s">
        <v>81</v>
      </c>
      <c r="B11" s="147"/>
      <c r="C11" s="148"/>
      <c r="D11" s="148"/>
      <c r="E11" s="148"/>
      <c r="F11" s="148"/>
      <c r="G11" s="149"/>
      <c r="I11" s="34"/>
      <c r="J11" s="38"/>
      <c r="K11" s="38" t="s">
        <v>60</v>
      </c>
      <c r="L11" s="38" t="s">
        <v>152</v>
      </c>
      <c r="M11" s="38">
        <f>C15</f>
        <v>0</v>
      </c>
      <c r="N11" s="38" t="s">
        <v>59</v>
      </c>
      <c r="O11" s="40">
        <f>2000*M11</f>
        <v>0</v>
      </c>
      <c r="Q11" s="15"/>
      <c r="R11" s="16"/>
    </row>
    <row r="12" spans="1:18" ht="24" customHeight="1">
      <c r="A12" s="44" t="s">
        <v>34</v>
      </c>
      <c r="I12" s="34"/>
      <c r="L12" s="15"/>
      <c r="M12" s="15"/>
      <c r="N12" s="15"/>
      <c r="O12" s="15"/>
      <c r="P12" s="15"/>
      <c r="Q12" s="15"/>
      <c r="R12" s="16"/>
    </row>
    <row r="13" spans="1:18" ht="24" customHeight="1">
      <c r="A13" s="6" t="s">
        <v>23</v>
      </c>
      <c r="B13" s="6" t="s">
        <v>24</v>
      </c>
      <c r="C13" s="155" t="s">
        <v>78</v>
      </c>
      <c r="D13" s="156"/>
      <c r="E13" s="155" t="s">
        <v>33</v>
      </c>
      <c r="F13" s="156"/>
      <c r="G13" s="7" t="s">
        <v>25</v>
      </c>
      <c r="I13" s="34"/>
      <c r="J13" s="15"/>
      <c r="K13" s="36" t="s">
        <v>90</v>
      </c>
      <c r="M13" s="15"/>
      <c r="N13" s="15"/>
      <c r="O13" s="15"/>
      <c r="P13" s="15"/>
      <c r="Q13" s="15"/>
      <c r="R13" s="16"/>
    </row>
    <row r="14" spans="1:18" ht="24" customHeight="1">
      <c r="A14" s="6" t="s">
        <v>26</v>
      </c>
      <c r="B14" s="21">
        <v>4000</v>
      </c>
      <c r="C14" s="48">
        <f>COUNTA(⑫校長承認書【入力用】!B10:B29)</f>
        <v>0</v>
      </c>
      <c r="D14" s="17" t="s">
        <v>27</v>
      </c>
      <c r="E14" s="153"/>
      <c r="F14" s="154"/>
      <c r="G14" s="49">
        <f>B14*C14</f>
        <v>0</v>
      </c>
      <c r="I14" s="34"/>
      <c r="J14" s="15"/>
      <c r="L14" s="15" t="s">
        <v>91</v>
      </c>
      <c r="O14" s="15"/>
      <c r="P14" s="15"/>
      <c r="Q14" s="15"/>
      <c r="R14" s="16"/>
    </row>
    <row r="15" spans="1:18" ht="24" customHeight="1">
      <c r="A15" s="6" t="s">
        <v>28</v>
      </c>
      <c r="B15" s="21">
        <v>2000</v>
      </c>
      <c r="C15" s="48">
        <f>COUNTIF(⑫校長承認書【入力用】!G10:J29,⑫校長承認書【入力用】!R5)+COUNTIF(⑫校長承認書【入力用】!L10:L29,⑫校長承認書【入力用】!R5)+COUNTIF(⑫校長承認書【入力用】!M10:M29,⑫校長承認書【入力用】!R5)*2</f>
        <v>0</v>
      </c>
      <c r="D15" s="17" t="s">
        <v>77</v>
      </c>
      <c r="E15" s="103"/>
      <c r="F15" s="17" t="s">
        <v>77</v>
      </c>
      <c r="G15" s="49">
        <f>B15*(C15+E15)</f>
        <v>0</v>
      </c>
      <c r="I15" s="34"/>
      <c r="J15" s="15"/>
      <c r="K15" s="15"/>
      <c r="L15" s="15"/>
      <c r="N15" s="35" t="s">
        <v>92</v>
      </c>
      <c r="O15" s="15"/>
      <c r="P15" s="15"/>
      <c r="Q15" s="15"/>
      <c r="R15" s="16"/>
    </row>
    <row r="16" spans="1:18" ht="24" customHeight="1">
      <c r="A16" s="6" t="s">
        <v>29</v>
      </c>
      <c r="B16" s="20"/>
      <c r="C16" s="153"/>
      <c r="D16" s="154"/>
      <c r="E16" s="153"/>
      <c r="F16" s="154"/>
      <c r="G16" s="50">
        <f>SUM(G14:G15)</f>
        <v>0</v>
      </c>
      <c r="I16" s="37"/>
      <c r="J16" s="12"/>
      <c r="K16" s="12"/>
      <c r="L16" s="12"/>
      <c r="M16" s="12"/>
      <c r="N16" s="12"/>
      <c r="O16" s="12"/>
      <c r="P16" s="12"/>
      <c r="Q16" s="12"/>
      <c r="R16" s="13"/>
    </row>
    <row r="17" spans="1:18" ht="41.25" customHeight="1">
      <c r="A17" s="150" t="s">
        <v>170</v>
      </c>
      <c r="B17" s="151"/>
      <c r="C17" s="151"/>
      <c r="D17" s="151"/>
      <c r="E17" s="151"/>
      <c r="F17" s="151"/>
      <c r="G17" s="151"/>
    </row>
    <row r="18" spans="1:18" ht="11.25" customHeight="1">
      <c r="A18" s="152"/>
      <c r="B18" s="152"/>
      <c r="C18" s="152"/>
      <c r="D18" s="152"/>
      <c r="E18" s="152"/>
      <c r="F18" s="152"/>
      <c r="G18" s="152"/>
    </row>
    <row r="19" spans="1:18" ht="11.25" customHeight="1">
      <c r="A19" s="68"/>
      <c r="B19" s="54"/>
      <c r="C19" s="54"/>
      <c r="D19" s="54"/>
      <c r="E19" s="54"/>
      <c r="F19" s="54"/>
      <c r="G19" s="54"/>
    </row>
    <row r="20" spans="1:18" ht="24" customHeight="1">
      <c r="A20" s="44" t="s">
        <v>167</v>
      </c>
    </row>
    <row r="21" spans="1:18" ht="24" customHeight="1">
      <c r="A21" s="6" t="s">
        <v>23</v>
      </c>
      <c r="B21" s="6" t="s">
        <v>24</v>
      </c>
      <c r="C21" s="155" t="s">
        <v>30</v>
      </c>
      <c r="D21" s="156"/>
      <c r="E21" s="155" t="s">
        <v>25</v>
      </c>
      <c r="F21" s="156"/>
    </row>
    <row r="22" spans="1:18" ht="24" customHeight="1">
      <c r="A22" s="9" t="s">
        <v>83</v>
      </c>
      <c r="B22" s="21">
        <v>2000</v>
      </c>
      <c r="C22" s="103"/>
      <c r="D22" s="17" t="s">
        <v>31</v>
      </c>
      <c r="E22" s="19">
        <f>B22*C22</f>
        <v>0</v>
      </c>
      <c r="F22" s="14"/>
      <c r="I22" s="33"/>
      <c r="J22" s="10"/>
      <c r="K22" s="10"/>
      <c r="L22" s="10"/>
      <c r="M22" s="10"/>
      <c r="N22" s="10"/>
      <c r="O22" s="10"/>
      <c r="P22" s="10"/>
      <c r="Q22" s="10"/>
      <c r="R22" s="11"/>
    </row>
    <row r="23" spans="1:18" ht="24" customHeight="1">
      <c r="A23" s="9" t="s">
        <v>84</v>
      </c>
      <c r="B23" s="21">
        <v>2000</v>
      </c>
      <c r="C23" s="103"/>
      <c r="D23" s="17" t="s">
        <v>31</v>
      </c>
      <c r="E23" s="19">
        <f>B23*C23</f>
        <v>0</v>
      </c>
      <c r="F23" s="14"/>
      <c r="I23" s="34"/>
      <c r="J23" s="139" t="s">
        <v>61</v>
      </c>
      <c r="K23" s="139"/>
      <c r="L23" s="139"/>
      <c r="M23" s="139"/>
      <c r="N23" s="139"/>
      <c r="O23" s="139"/>
      <c r="P23" s="139"/>
      <c r="Q23" s="139"/>
      <c r="R23" s="16"/>
    </row>
    <row r="24" spans="1:18" ht="24" customHeight="1">
      <c r="A24" s="9" t="s">
        <v>85</v>
      </c>
      <c r="B24" s="21">
        <v>2000</v>
      </c>
      <c r="C24" s="103"/>
      <c r="D24" s="17" t="s">
        <v>31</v>
      </c>
      <c r="E24" s="19">
        <f>B24*C24</f>
        <v>0</v>
      </c>
      <c r="F24" s="14"/>
      <c r="I24" s="34"/>
      <c r="J24" s="15"/>
      <c r="K24" s="15"/>
      <c r="L24" s="15"/>
      <c r="M24" s="15"/>
      <c r="N24" s="15"/>
      <c r="O24" s="15"/>
      <c r="P24" s="15"/>
      <c r="Q24" s="15"/>
      <c r="R24" s="16"/>
    </row>
    <row r="25" spans="1:18" ht="24" customHeight="1">
      <c r="A25" s="6" t="s">
        <v>32</v>
      </c>
      <c r="B25" s="21">
        <v>2000</v>
      </c>
      <c r="C25" s="103"/>
      <c r="D25" s="17" t="s">
        <v>31</v>
      </c>
      <c r="E25" s="19">
        <f>B25*C25</f>
        <v>0</v>
      </c>
      <c r="F25" s="14"/>
      <c r="I25" s="34"/>
      <c r="J25" s="138">
        <f>'⑧ﾌﾟﾛ・公記・申込金額（学校用）【入力用】'!$B$9</f>
        <v>0</v>
      </c>
      <c r="K25" s="138"/>
      <c r="L25" s="138"/>
      <c r="M25" s="138"/>
      <c r="N25" s="138"/>
      <c r="O25" s="35" t="s">
        <v>49</v>
      </c>
      <c r="P25" s="15"/>
      <c r="Q25" s="15"/>
      <c r="R25" s="16"/>
    </row>
    <row r="26" spans="1:18" ht="24" customHeight="1">
      <c r="A26" s="6" t="s">
        <v>29</v>
      </c>
      <c r="B26" s="20"/>
      <c r="C26" s="153"/>
      <c r="D26" s="154"/>
      <c r="E26" s="18">
        <f>SUM(E22:E25)</f>
        <v>0</v>
      </c>
      <c r="F26" s="13"/>
      <c r="I26" s="34"/>
      <c r="J26" s="31" t="s">
        <v>50</v>
      </c>
      <c r="K26" s="137">
        <f>O29+O30</f>
        <v>0</v>
      </c>
      <c r="L26" s="137"/>
      <c r="M26" s="137"/>
      <c r="N26" s="137"/>
      <c r="O26" s="137"/>
      <c r="P26" s="137"/>
      <c r="Q26" s="32" t="s">
        <v>56</v>
      </c>
      <c r="R26" s="16"/>
    </row>
    <row r="27" spans="1:18" ht="24" customHeight="1">
      <c r="C27" s="41" t="s">
        <v>54</v>
      </c>
      <c r="D27" s="5"/>
      <c r="E27" s="41" t="s">
        <v>51</v>
      </c>
      <c r="F27" s="5"/>
      <c r="G27" s="42" t="s">
        <v>53</v>
      </c>
      <c r="I27" s="34"/>
      <c r="J27" s="15" t="s">
        <v>150</v>
      </c>
      <c r="K27" s="38"/>
      <c r="L27" s="38"/>
      <c r="M27" s="38"/>
      <c r="N27" s="38"/>
      <c r="O27" s="38"/>
      <c r="P27" s="15"/>
      <c r="Q27" s="15"/>
      <c r="R27" s="16"/>
    </row>
    <row r="28" spans="1:18" ht="24" customHeight="1">
      <c r="C28" s="29">
        <f>G16</f>
        <v>0</v>
      </c>
      <c r="D28" s="30" t="s">
        <v>55</v>
      </c>
      <c r="E28" s="29">
        <f>E26</f>
        <v>0</v>
      </c>
      <c r="F28" s="30" t="s">
        <v>52</v>
      </c>
      <c r="G28" s="29">
        <f>C28+E28</f>
        <v>0</v>
      </c>
      <c r="I28" s="34"/>
      <c r="J28" s="15"/>
      <c r="K28" s="15"/>
      <c r="L28" s="15"/>
      <c r="M28" s="15"/>
      <c r="N28" s="15"/>
      <c r="O28" s="15"/>
      <c r="P28" s="15"/>
      <c r="Q28" s="15"/>
      <c r="R28" s="16"/>
    </row>
    <row r="29" spans="1:18" ht="24" customHeight="1">
      <c r="A29" s="45"/>
      <c r="C29" s="45" t="s">
        <v>93</v>
      </c>
      <c r="I29" s="34"/>
      <c r="J29" s="39" t="s">
        <v>57</v>
      </c>
      <c r="K29" s="38" t="s">
        <v>62</v>
      </c>
      <c r="L29" s="38" t="s">
        <v>152</v>
      </c>
      <c r="M29" s="38">
        <f>SUM(C22:C24)</f>
        <v>0</v>
      </c>
      <c r="N29" s="38" t="s">
        <v>59</v>
      </c>
      <c r="O29" s="40">
        <f>2000*M29</f>
        <v>0</v>
      </c>
      <c r="P29" s="15"/>
      <c r="Q29" s="15"/>
      <c r="R29" s="16"/>
    </row>
    <row r="30" spans="1:18" ht="24" customHeight="1">
      <c r="A30" s="45"/>
      <c r="I30" s="34"/>
      <c r="J30" s="38"/>
      <c r="K30" s="38" t="s">
        <v>63</v>
      </c>
      <c r="L30" s="38" t="s">
        <v>152</v>
      </c>
      <c r="M30" s="38">
        <f>C25</f>
        <v>0</v>
      </c>
      <c r="N30" s="38" t="s">
        <v>59</v>
      </c>
      <c r="O30" s="40">
        <f>2000*M30</f>
        <v>0</v>
      </c>
      <c r="P30" s="15"/>
      <c r="Q30" s="15"/>
      <c r="R30" s="16"/>
    </row>
    <row r="31" spans="1:18" ht="24" customHeight="1">
      <c r="A31" s="98" t="s">
        <v>153</v>
      </c>
      <c r="I31" s="34"/>
      <c r="J31" s="15"/>
      <c r="K31" s="15"/>
      <c r="L31" s="15"/>
      <c r="M31" s="15"/>
      <c r="N31" s="15"/>
      <c r="O31" s="15"/>
      <c r="P31" s="15"/>
      <c r="Q31" s="15"/>
      <c r="R31" s="16"/>
    </row>
    <row r="32" spans="1:18" ht="24" customHeight="1">
      <c r="A32" s="23" t="s">
        <v>89</v>
      </c>
      <c r="B32" s="141" t="str">
        <f>IF(C25=0,"",$B$7)</f>
        <v/>
      </c>
      <c r="C32" s="142"/>
      <c r="D32" s="142"/>
      <c r="E32" s="142"/>
      <c r="F32" s="142"/>
      <c r="G32" s="143"/>
      <c r="I32" s="34"/>
      <c r="J32" s="15"/>
      <c r="K32" s="36" t="s">
        <v>90</v>
      </c>
      <c r="L32" s="15"/>
      <c r="M32" s="15"/>
      <c r="N32" s="15"/>
      <c r="O32" s="15"/>
      <c r="P32" s="15"/>
      <c r="Q32" s="15"/>
      <c r="R32" s="16"/>
    </row>
    <row r="33" spans="1:18" ht="24" customHeight="1">
      <c r="A33" s="22" t="s">
        <v>86</v>
      </c>
      <c r="B33" s="141" t="str">
        <f>IF(C25=0,"",$B$9)</f>
        <v/>
      </c>
      <c r="C33" s="142"/>
      <c r="D33" s="142"/>
      <c r="E33" s="142"/>
      <c r="F33" s="142"/>
      <c r="G33" s="143"/>
      <c r="I33" s="34"/>
      <c r="J33" s="15"/>
      <c r="K33" s="15"/>
      <c r="L33" s="15" t="s">
        <v>91</v>
      </c>
      <c r="M33" s="15"/>
      <c r="N33" s="15"/>
      <c r="O33" s="15"/>
      <c r="P33" s="15"/>
      <c r="Q33" s="15"/>
      <c r="R33" s="16"/>
    </row>
    <row r="34" spans="1:18" ht="24" customHeight="1">
      <c r="A34" s="23" t="s">
        <v>87</v>
      </c>
      <c r="B34" s="141" t="str">
        <f>IF(C25=0,"",$B$10)</f>
        <v/>
      </c>
      <c r="C34" s="142"/>
      <c r="D34" s="142"/>
      <c r="E34" s="142"/>
      <c r="F34" s="142"/>
      <c r="G34" s="143"/>
      <c r="I34" s="34"/>
      <c r="J34" s="15"/>
      <c r="K34" s="15"/>
      <c r="L34" s="15"/>
      <c r="M34" s="15"/>
      <c r="N34" s="35" t="s">
        <v>92</v>
      </c>
      <c r="O34" s="15"/>
      <c r="P34" s="15"/>
      <c r="Q34" s="15"/>
      <c r="R34" s="16"/>
    </row>
    <row r="35" spans="1:18" ht="24" customHeight="1">
      <c r="A35" s="24" t="s">
        <v>88</v>
      </c>
      <c r="B35" s="141" t="str">
        <f>IF(C25=0,"",$B$8)</f>
        <v/>
      </c>
      <c r="C35" s="142"/>
      <c r="D35" s="142"/>
      <c r="E35" s="142"/>
      <c r="F35" s="142"/>
      <c r="G35" s="143"/>
      <c r="I35" s="37"/>
      <c r="J35" s="12"/>
      <c r="K35" s="12"/>
      <c r="L35" s="12"/>
      <c r="M35" s="12"/>
      <c r="N35" s="12"/>
      <c r="O35" s="12"/>
      <c r="P35" s="12"/>
      <c r="Q35" s="12"/>
      <c r="R35" s="13"/>
    </row>
  </sheetData>
  <sheetProtection password="A005" sheet="1" objects="1" scenarios="1"/>
  <mergeCells count="28">
    <mergeCell ref="K26:P26"/>
    <mergeCell ref="J23:Q23"/>
    <mergeCell ref="B11:G11"/>
    <mergeCell ref="B32:G32"/>
    <mergeCell ref="E21:F21"/>
    <mergeCell ref="C21:D21"/>
    <mergeCell ref="B33:G33"/>
    <mergeCell ref="B34:G34"/>
    <mergeCell ref="B35:G35"/>
    <mergeCell ref="B6:G6"/>
    <mergeCell ref="B7:G7"/>
    <mergeCell ref="B8:G8"/>
    <mergeCell ref="B9:G9"/>
    <mergeCell ref="B10:G10"/>
    <mergeCell ref="A17:G17"/>
    <mergeCell ref="A18:G18"/>
    <mergeCell ref="C26:D26"/>
    <mergeCell ref="C16:D16"/>
    <mergeCell ref="E16:F16"/>
    <mergeCell ref="E14:F14"/>
    <mergeCell ref="C13:D13"/>
    <mergeCell ref="E13:F13"/>
    <mergeCell ref="K7:P7"/>
    <mergeCell ref="J6:N6"/>
    <mergeCell ref="J25:N25"/>
    <mergeCell ref="J4:Q4"/>
    <mergeCell ref="A4:G4"/>
    <mergeCell ref="A5:G5"/>
  </mergeCells>
  <phoneticPr fontId="3"/>
  <printOptions horizontalCentered="1" verticalCentered="1"/>
  <pageMargins left="0.78740157480314965" right="0.78740157480314965" top="0.78740157480314965" bottom="0.78740157480314965" header="0" footer="0"/>
  <pageSetup paperSize="9" orientation="portrait" r:id="rId1"/>
  <rowBreaks count="1" manualBreakCount="1">
    <brk id="35" max="18" man="1"/>
  </rowBreaks>
  <colBreaks count="1" manualBreakCount="1">
    <brk id="7" min="2"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view="pageBreakPreview" zoomScale="85" zoomScaleSheetLayoutView="85" workbookViewId="0">
      <selection activeCell="F19" sqref="F19"/>
    </sheetView>
  </sheetViews>
  <sheetFormatPr defaultColWidth="8.875" defaultRowHeight="12"/>
  <cols>
    <col min="1" max="1" width="3.75" style="3" customWidth="1"/>
    <col min="2" max="2" width="19.375" style="3" customWidth="1"/>
    <col min="3" max="3" width="14.5" style="3" customWidth="1"/>
    <col min="4" max="4" width="6" style="3" bestFit="1" customWidth="1"/>
    <col min="5" max="5" width="13.375" style="3" customWidth="1"/>
    <col min="6" max="6" width="6" style="3" bestFit="1" customWidth="1"/>
    <col min="7" max="12" width="3.75" style="3" bestFit="1" customWidth="1"/>
    <col min="13" max="13" width="3.75" style="3" customWidth="1"/>
    <col min="14" max="14" width="8.875" style="3"/>
    <col min="15" max="15" width="0" style="3" hidden="1" customWidth="1"/>
    <col min="16" max="18" width="5.5" style="3" hidden="1" customWidth="1"/>
    <col min="19" max="20" width="0" style="3" hidden="1" customWidth="1"/>
    <col min="21" max="16384" width="8.875" style="3"/>
  </cols>
  <sheetData>
    <row r="1" spans="1:20" s="1" customFormat="1" ht="24" customHeight="1">
      <c r="B1" s="67" t="s">
        <v>169</v>
      </c>
    </row>
    <row r="2" spans="1:20">
      <c r="M2" s="2" t="s">
        <v>65</v>
      </c>
      <c r="O2" s="4" t="s">
        <v>14</v>
      </c>
      <c r="P2" s="3" t="s">
        <v>15</v>
      </c>
      <c r="Q2" s="3" t="s">
        <v>16</v>
      </c>
      <c r="R2" s="3" t="s">
        <v>17</v>
      </c>
    </row>
    <row r="3" spans="1:20" ht="18.75">
      <c r="A3" s="104" t="s">
        <v>67</v>
      </c>
      <c r="B3" s="104"/>
      <c r="C3" s="104"/>
      <c r="D3" s="104"/>
      <c r="E3" s="104"/>
      <c r="F3" s="104"/>
      <c r="G3" s="104"/>
      <c r="H3" s="104"/>
      <c r="I3" s="104"/>
      <c r="J3" s="104"/>
      <c r="K3" s="104"/>
      <c r="L3" s="104"/>
      <c r="M3" s="104"/>
      <c r="O3" s="4" t="s">
        <v>94</v>
      </c>
      <c r="P3" s="3">
        <v>3</v>
      </c>
      <c r="Q3" s="3" t="s">
        <v>18</v>
      </c>
      <c r="R3" s="3" t="s">
        <v>20</v>
      </c>
      <c r="T3" s="3">
        <v>1</v>
      </c>
    </row>
    <row r="4" spans="1:20" ht="18.75">
      <c r="A4" s="104" t="s">
        <v>21</v>
      </c>
      <c r="B4" s="104"/>
      <c r="C4" s="104"/>
      <c r="D4" s="104"/>
      <c r="E4" s="104"/>
      <c r="F4" s="104"/>
      <c r="G4" s="104"/>
      <c r="H4" s="104"/>
      <c r="I4" s="104"/>
      <c r="J4" s="104"/>
      <c r="K4" s="104"/>
      <c r="L4" s="104"/>
      <c r="M4" s="104"/>
      <c r="O4" s="4" t="s">
        <v>95</v>
      </c>
      <c r="P4" s="3">
        <v>2</v>
      </c>
      <c r="Q4" s="3" t="s">
        <v>19</v>
      </c>
      <c r="T4" s="3">
        <v>2</v>
      </c>
    </row>
    <row r="5" spans="1:20" ht="13.5" customHeight="1">
      <c r="A5" s="4"/>
      <c r="O5" s="4" t="s">
        <v>96</v>
      </c>
      <c r="P5" s="3">
        <v>1</v>
      </c>
      <c r="T5" s="3">
        <v>3</v>
      </c>
    </row>
    <row r="6" spans="1:20" ht="14.25">
      <c r="A6" s="111" t="s">
        <v>0</v>
      </c>
      <c r="B6" s="111" t="s">
        <v>1</v>
      </c>
      <c r="C6" s="111" t="s">
        <v>2</v>
      </c>
      <c r="D6" s="111" t="s">
        <v>3</v>
      </c>
      <c r="E6" s="111" t="s">
        <v>4</v>
      </c>
      <c r="F6" s="111" t="s">
        <v>5</v>
      </c>
      <c r="G6" s="117" t="s">
        <v>6</v>
      </c>
      <c r="H6" s="117"/>
      <c r="I6" s="117"/>
      <c r="J6" s="117"/>
      <c r="K6" s="117"/>
      <c r="L6" s="117"/>
      <c r="M6" s="117"/>
      <c r="O6" s="4" t="s">
        <v>97</v>
      </c>
      <c r="T6" s="3">
        <v>4</v>
      </c>
    </row>
    <row r="7" spans="1:20" ht="14.25">
      <c r="A7" s="112"/>
      <c r="B7" s="112"/>
      <c r="C7" s="112"/>
      <c r="D7" s="112"/>
      <c r="E7" s="112"/>
      <c r="F7" s="112"/>
      <c r="G7" s="69" t="s">
        <v>7</v>
      </c>
      <c r="H7" s="69" t="s">
        <v>8</v>
      </c>
      <c r="I7" s="69" t="s">
        <v>9</v>
      </c>
      <c r="J7" s="69" t="s">
        <v>10</v>
      </c>
      <c r="K7" s="69" t="s">
        <v>11</v>
      </c>
      <c r="L7" s="69" t="s">
        <v>12</v>
      </c>
      <c r="M7" s="69" t="s">
        <v>13</v>
      </c>
      <c r="O7" s="4" t="s">
        <v>98</v>
      </c>
      <c r="T7" s="3">
        <v>5</v>
      </c>
    </row>
    <row r="8" spans="1:20" ht="23.45" customHeight="1">
      <c r="A8" s="69">
        <v>1</v>
      </c>
      <c r="B8" s="71"/>
      <c r="C8" s="72"/>
      <c r="D8" s="71"/>
      <c r="E8" s="73"/>
      <c r="F8" s="71"/>
      <c r="G8" s="71"/>
      <c r="H8" s="71"/>
      <c r="I8" s="71"/>
      <c r="J8" s="71"/>
      <c r="K8" s="71"/>
      <c r="L8" s="71"/>
      <c r="M8" s="71"/>
      <c r="O8" s="4" t="s">
        <v>99</v>
      </c>
      <c r="T8" s="3">
        <v>6</v>
      </c>
    </row>
    <row r="9" spans="1:20" ht="23.45" customHeight="1">
      <c r="A9" s="69">
        <v>2</v>
      </c>
      <c r="B9" s="71"/>
      <c r="C9" s="72"/>
      <c r="D9" s="71"/>
      <c r="E9" s="71"/>
      <c r="F9" s="71"/>
      <c r="G9" s="71"/>
      <c r="H9" s="71"/>
      <c r="I9" s="71"/>
      <c r="J9" s="71"/>
      <c r="K9" s="71"/>
      <c r="L9" s="71"/>
      <c r="M9" s="71"/>
      <c r="O9" s="4" t="s">
        <v>100</v>
      </c>
      <c r="T9" s="3">
        <v>7</v>
      </c>
    </row>
    <row r="10" spans="1:20" ht="23.45" customHeight="1">
      <c r="A10" s="69">
        <v>3</v>
      </c>
      <c r="B10" s="71"/>
      <c r="C10" s="72"/>
      <c r="D10" s="71"/>
      <c r="E10" s="71"/>
      <c r="F10" s="71"/>
      <c r="G10" s="71"/>
      <c r="H10" s="71"/>
      <c r="I10" s="71"/>
      <c r="J10" s="71"/>
      <c r="K10" s="71"/>
      <c r="L10" s="71"/>
      <c r="M10" s="71"/>
      <c r="O10" s="4" t="s">
        <v>101</v>
      </c>
      <c r="T10" s="3">
        <v>8</v>
      </c>
    </row>
    <row r="11" spans="1:20" ht="23.45" customHeight="1">
      <c r="A11" s="69">
        <v>4</v>
      </c>
      <c r="B11" s="71"/>
      <c r="C11" s="72"/>
      <c r="D11" s="71"/>
      <c r="E11" s="71"/>
      <c r="F11" s="71"/>
      <c r="G11" s="71"/>
      <c r="H11" s="71"/>
      <c r="I11" s="71"/>
      <c r="J11" s="71"/>
      <c r="K11" s="71"/>
      <c r="L11" s="71"/>
      <c r="M11" s="71"/>
      <c r="O11" s="4" t="s">
        <v>102</v>
      </c>
      <c r="T11" s="3">
        <v>9</v>
      </c>
    </row>
    <row r="12" spans="1:20" ht="23.45" customHeight="1">
      <c r="A12" s="69">
        <v>5</v>
      </c>
      <c r="B12" s="71"/>
      <c r="C12" s="72"/>
      <c r="D12" s="71"/>
      <c r="E12" s="71"/>
      <c r="F12" s="71"/>
      <c r="G12" s="71"/>
      <c r="H12" s="71"/>
      <c r="I12" s="71"/>
      <c r="J12" s="71"/>
      <c r="K12" s="71"/>
      <c r="L12" s="71"/>
      <c r="M12" s="71"/>
      <c r="O12" s="4" t="s">
        <v>103</v>
      </c>
      <c r="T12" s="3">
        <v>10</v>
      </c>
    </row>
    <row r="13" spans="1:20" ht="23.45" customHeight="1">
      <c r="A13" s="69">
        <v>6</v>
      </c>
      <c r="B13" s="71"/>
      <c r="C13" s="72"/>
      <c r="D13" s="71"/>
      <c r="E13" s="71"/>
      <c r="F13" s="71"/>
      <c r="G13" s="71"/>
      <c r="H13" s="71"/>
      <c r="I13" s="71"/>
      <c r="J13" s="71"/>
      <c r="K13" s="71"/>
      <c r="L13" s="71"/>
      <c r="M13" s="71"/>
      <c r="O13" s="4" t="s">
        <v>104</v>
      </c>
      <c r="T13" s="3">
        <v>11</v>
      </c>
    </row>
    <row r="14" spans="1:20" ht="23.45" customHeight="1">
      <c r="A14" s="69">
        <v>7</v>
      </c>
      <c r="B14" s="71"/>
      <c r="C14" s="72"/>
      <c r="D14" s="71"/>
      <c r="E14" s="71"/>
      <c r="F14" s="71"/>
      <c r="G14" s="71"/>
      <c r="H14" s="71"/>
      <c r="I14" s="71"/>
      <c r="J14" s="71"/>
      <c r="K14" s="71"/>
      <c r="L14" s="71"/>
      <c r="M14" s="71"/>
      <c r="O14" s="4" t="s">
        <v>105</v>
      </c>
      <c r="T14" s="3">
        <v>12</v>
      </c>
    </row>
    <row r="15" spans="1:20" ht="23.45" customHeight="1">
      <c r="A15" s="69">
        <v>8</v>
      </c>
      <c r="B15" s="71"/>
      <c r="C15" s="72"/>
      <c r="D15" s="71"/>
      <c r="E15" s="71"/>
      <c r="F15" s="71"/>
      <c r="G15" s="71"/>
      <c r="H15" s="71"/>
      <c r="I15" s="71"/>
      <c r="J15" s="71"/>
      <c r="K15" s="71"/>
      <c r="L15" s="71"/>
      <c r="M15" s="71"/>
      <c r="O15" s="4" t="s">
        <v>106</v>
      </c>
      <c r="T15" s="3">
        <v>13</v>
      </c>
    </row>
    <row r="16" spans="1:20" ht="23.45" customHeight="1">
      <c r="A16" s="69">
        <v>9</v>
      </c>
      <c r="B16" s="71"/>
      <c r="C16" s="72"/>
      <c r="D16" s="71"/>
      <c r="E16" s="71"/>
      <c r="F16" s="71"/>
      <c r="G16" s="71"/>
      <c r="H16" s="71"/>
      <c r="I16" s="71"/>
      <c r="J16" s="71"/>
      <c r="K16" s="71"/>
      <c r="L16" s="71"/>
      <c r="M16" s="71"/>
      <c r="O16" s="4" t="s">
        <v>107</v>
      </c>
      <c r="T16" s="3">
        <v>14</v>
      </c>
    </row>
    <row r="17" spans="1:20" ht="23.45" customHeight="1">
      <c r="A17" s="69">
        <v>10</v>
      </c>
      <c r="B17" s="71"/>
      <c r="C17" s="72"/>
      <c r="D17" s="71"/>
      <c r="E17" s="71"/>
      <c r="F17" s="71"/>
      <c r="G17" s="71"/>
      <c r="H17" s="71"/>
      <c r="I17" s="71"/>
      <c r="J17" s="71"/>
      <c r="K17" s="71"/>
      <c r="L17" s="71"/>
      <c r="M17" s="71"/>
      <c r="O17" s="4" t="s">
        <v>108</v>
      </c>
      <c r="T17" s="3">
        <v>15</v>
      </c>
    </row>
    <row r="18" spans="1:20" ht="23.45" customHeight="1">
      <c r="A18" s="69">
        <v>11</v>
      </c>
      <c r="B18" s="71"/>
      <c r="C18" s="72"/>
      <c r="D18" s="71"/>
      <c r="E18" s="71"/>
      <c r="F18" s="71"/>
      <c r="G18" s="71"/>
      <c r="H18" s="71"/>
      <c r="I18" s="71"/>
      <c r="J18" s="71"/>
      <c r="K18" s="71"/>
      <c r="L18" s="71"/>
      <c r="M18" s="71"/>
      <c r="O18" s="4" t="s">
        <v>109</v>
      </c>
      <c r="T18" s="3">
        <v>16</v>
      </c>
    </row>
    <row r="19" spans="1:20" ht="23.45" customHeight="1">
      <c r="A19" s="69">
        <v>12</v>
      </c>
      <c r="B19" s="71"/>
      <c r="C19" s="72"/>
      <c r="D19" s="71"/>
      <c r="E19" s="71"/>
      <c r="F19" s="71"/>
      <c r="G19" s="71"/>
      <c r="H19" s="71"/>
      <c r="I19" s="71"/>
      <c r="J19" s="71"/>
      <c r="K19" s="71"/>
      <c r="L19" s="71"/>
      <c r="M19" s="71"/>
      <c r="O19" s="4" t="s">
        <v>110</v>
      </c>
      <c r="T19" s="3">
        <v>17</v>
      </c>
    </row>
    <row r="20" spans="1:20" ht="23.45" customHeight="1">
      <c r="A20" s="69">
        <v>13</v>
      </c>
      <c r="B20" s="71"/>
      <c r="C20" s="72"/>
      <c r="D20" s="71"/>
      <c r="E20" s="71"/>
      <c r="F20" s="71"/>
      <c r="G20" s="71"/>
      <c r="H20" s="71"/>
      <c r="I20" s="71"/>
      <c r="J20" s="71"/>
      <c r="K20" s="71"/>
      <c r="L20" s="71"/>
      <c r="M20" s="71"/>
      <c r="O20" s="4" t="s">
        <v>111</v>
      </c>
      <c r="T20" s="3">
        <v>18</v>
      </c>
    </row>
    <row r="21" spans="1:20" ht="23.45" customHeight="1">
      <c r="A21" s="69">
        <v>14</v>
      </c>
      <c r="B21" s="71"/>
      <c r="C21" s="72"/>
      <c r="D21" s="71"/>
      <c r="E21" s="71"/>
      <c r="F21" s="71"/>
      <c r="G21" s="71"/>
      <c r="H21" s="71"/>
      <c r="I21" s="71"/>
      <c r="J21" s="71"/>
      <c r="K21" s="71"/>
      <c r="L21" s="71"/>
      <c r="M21" s="71"/>
      <c r="O21" s="4" t="s">
        <v>112</v>
      </c>
      <c r="T21" s="3">
        <v>19</v>
      </c>
    </row>
    <row r="22" spans="1:20" ht="23.45" customHeight="1">
      <c r="A22" s="69">
        <v>15</v>
      </c>
      <c r="B22" s="71"/>
      <c r="C22" s="72"/>
      <c r="D22" s="71"/>
      <c r="E22" s="71"/>
      <c r="F22" s="71"/>
      <c r="G22" s="71"/>
      <c r="H22" s="71"/>
      <c r="I22" s="71"/>
      <c r="J22" s="71"/>
      <c r="K22" s="71"/>
      <c r="L22" s="71"/>
      <c r="M22" s="71"/>
      <c r="O22" s="4" t="s">
        <v>113</v>
      </c>
      <c r="T22" s="3">
        <v>20</v>
      </c>
    </row>
    <row r="23" spans="1:20" ht="23.45" customHeight="1">
      <c r="A23" s="69">
        <v>16</v>
      </c>
      <c r="B23" s="71"/>
      <c r="C23" s="72"/>
      <c r="D23" s="71"/>
      <c r="E23" s="71"/>
      <c r="F23" s="71"/>
      <c r="G23" s="71"/>
      <c r="H23" s="71"/>
      <c r="I23" s="71"/>
      <c r="J23" s="71"/>
      <c r="K23" s="71"/>
      <c r="L23" s="71"/>
      <c r="M23" s="71"/>
      <c r="O23" s="4" t="s">
        <v>114</v>
      </c>
      <c r="T23" s="3">
        <v>21</v>
      </c>
    </row>
    <row r="24" spans="1:20" ht="23.45" customHeight="1">
      <c r="A24" s="69">
        <v>17</v>
      </c>
      <c r="B24" s="71"/>
      <c r="C24" s="72"/>
      <c r="D24" s="71"/>
      <c r="E24" s="71"/>
      <c r="F24" s="71"/>
      <c r="G24" s="71"/>
      <c r="H24" s="71"/>
      <c r="I24" s="71"/>
      <c r="J24" s="71"/>
      <c r="K24" s="71"/>
      <c r="L24" s="71"/>
      <c r="M24" s="71"/>
      <c r="O24" s="4" t="s">
        <v>115</v>
      </c>
      <c r="T24" s="3">
        <v>22</v>
      </c>
    </row>
    <row r="25" spans="1:20" ht="23.45" customHeight="1">
      <c r="A25" s="69">
        <v>18</v>
      </c>
      <c r="B25" s="71"/>
      <c r="C25" s="72"/>
      <c r="D25" s="71"/>
      <c r="E25" s="71"/>
      <c r="F25" s="71"/>
      <c r="G25" s="71"/>
      <c r="H25" s="71"/>
      <c r="I25" s="71"/>
      <c r="J25" s="71"/>
      <c r="K25" s="71"/>
      <c r="L25" s="71"/>
      <c r="M25" s="71"/>
      <c r="O25" s="4" t="s">
        <v>116</v>
      </c>
      <c r="T25" s="3">
        <v>23</v>
      </c>
    </row>
    <row r="26" spans="1:20" ht="23.45" customHeight="1">
      <c r="A26" s="69">
        <v>19</v>
      </c>
      <c r="B26" s="71"/>
      <c r="C26" s="72"/>
      <c r="D26" s="71"/>
      <c r="E26" s="71"/>
      <c r="F26" s="71"/>
      <c r="G26" s="71"/>
      <c r="H26" s="71"/>
      <c r="I26" s="71"/>
      <c r="J26" s="71"/>
      <c r="K26" s="71"/>
      <c r="L26" s="71"/>
      <c r="M26" s="71"/>
      <c r="O26" s="4" t="s">
        <v>117</v>
      </c>
      <c r="T26" s="3">
        <v>24</v>
      </c>
    </row>
    <row r="27" spans="1:20" ht="23.45" customHeight="1">
      <c r="A27" s="69">
        <v>20</v>
      </c>
      <c r="B27" s="71"/>
      <c r="C27" s="72"/>
      <c r="D27" s="71"/>
      <c r="E27" s="71"/>
      <c r="F27" s="71"/>
      <c r="G27" s="71"/>
      <c r="H27" s="71"/>
      <c r="I27" s="71"/>
      <c r="J27" s="71"/>
      <c r="K27" s="71"/>
      <c r="L27" s="71"/>
      <c r="M27" s="71"/>
      <c r="O27" s="4" t="s">
        <v>118</v>
      </c>
      <c r="T27" s="3">
        <v>25</v>
      </c>
    </row>
    <row r="28" spans="1:20" ht="6" customHeight="1">
      <c r="A28" s="8"/>
      <c r="B28" s="8"/>
      <c r="C28" s="8"/>
      <c r="D28" s="8"/>
      <c r="E28" s="8"/>
      <c r="F28" s="8"/>
      <c r="G28" s="8"/>
      <c r="H28" s="8"/>
      <c r="I28" s="8"/>
      <c r="J28" s="8"/>
      <c r="K28" s="8"/>
      <c r="L28" s="8"/>
      <c r="M28" s="8"/>
      <c r="O28" s="4" t="s">
        <v>119</v>
      </c>
      <c r="T28" s="3">
        <v>26</v>
      </c>
    </row>
    <row r="29" spans="1:20" ht="12" customHeight="1">
      <c r="A29" s="128" t="s">
        <v>156</v>
      </c>
      <c r="B29" s="129"/>
      <c r="C29" s="129"/>
      <c r="D29" s="129"/>
      <c r="E29" s="129"/>
      <c r="F29" s="129"/>
      <c r="G29" s="129"/>
      <c r="H29" s="129"/>
      <c r="I29" s="129"/>
      <c r="J29" s="129"/>
      <c r="K29" s="129"/>
      <c r="L29" s="129"/>
      <c r="M29" s="129"/>
      <c r="O29" s="4" t="s">
        <v>120</v>
      </c>
      <c r="T29" s="3">
        <v>27</v>
      </c>
    </row>
    <row r="30" spans="1:20" ht="24" customHeight="1">
      <c r="A30" s="126" t="s">
        <v>68</v>
      </c>
      <c r="B30" s="127"/>
      <c r="C30" s="127"/>
      <c r="D30" s="127"/>
      <c r="E30" s="127"/>
      <c r="F30" s="127"/>
      <c r="G30" s="127"/>
      <c r="H30" s="127"/>
      <c r="I30" s="127"/>
      <c r="J30" s="127"/>
      <c r="K30" s="127"/>
      <c r="L30" s="127"/>
      <c r="M30" s="127"/>
      <c r="O30" s="4" t="s">
        <v>121</v>
      </c>
      <c r="T30" s="3">
        <v>28</v>
      </c>
    </row>
    <row r="31" spans="1:20" ht="27" customHeight="1">
      <c r="A31" s="126" t="s">
        <v>166</v>
      </c>
      <c r="B31" s="127"/>
      <c r="C31" s="127"/>
      <c r="D31" s="127"/>
      <c r="E31" s="127"/>
      <c r="F31" s="127"/>
      <c r="G31" s="127"/>
      <c r="H31" s="127"/>
      <c r="I31" s="127"/>
      <c r="J31" s="127"/>
      <c r="K31" s="127"/>
      <c r="L31" s="127"/>
      <c r="M31" s="127"/>
      <c r="O31" s="4" t="s">
        <v>122</v>
      </c>
      <c r="T31" s="3">
        <v>29</v>
      </c>
    </row>
    <row r="32" spans="1:20" ht="12" customHeight="1">
      <c r="A32" s="8"/>
      <c r="B32" s="8"/>
      <c r="C32" s="8"/>
      <c r="D32" s="8"/>
      <c r="E32" s="8"/>
      <c r="F32" s="8"/>
      <c r="G32" s="8"/>
      <c r="H32" s="8"/>
      <c r="I32" s="8"/>
      <c r="J32" s="8"/>
      <c r="K32" s="8"/>
      <c r="L32" s="8"/>
      <c r="M32" s="8"/>
      <c r="O32" s="4" t="s">
        <v>123</v>
      </c>
      <c r="T32" s="3">
        <v>30</v>
      </c>
    </row>
    <row r="33" spans="1:20" ht="34.5" customHeight="1">
      <c r="A33" s="70"/>
      <c r="B33" s="130" t="s">
        <v>72</v>
      </c>
      <c r="C33" s="127"/>
      <c r="D33" s="127"/>
      <c r="E33" s="127"/>
      <c r="F33" s="127"/>
      <c r="G33" s="127"/>
      <c r="H33" s="127"/>
      <c r="I33" s="127"/>
      <c r="J33" s="127"/>
      <c r="K33" s="127"/>
      <c r="L33" s="127"/>
      <c r="M33" s="127"/>
      <c r="O33" s="4" t="s">
        <v>124</v>
      </c>
      <c r="T33" s="3">
        <v>31</v>
      </c>
    </row>
    <row r="34" spans="1:20" ht="24" customHeight="1">
      <c r="C34" s="5"/>
      <c r="D34" s="58"/>
      <c r="E34" s="58"/>
      <c r="F34" s="58"/>
      <c r="G34" s="168" t="s">
        <v>64</v>
      </c>
      <c r="H34" s="169"/>
      <c r="I34" s="169"/>
      <c r="J34" s="169"/>
      <c r="K34" s="169"/>
      <c r="L34" s="169"/>
      <c r="M34" s="169"/>
      <c r="O34" s="4" t="s">
        <v>125</v>
      </c>
      <c r="T34" s="3">
        <v>32</v>
      </c>
    </row>
    <row r="35" spans="1:20" ht="24" customHeight="1">
      <c r="B35" s="113" t="s">
        <v>76</v>
      </c>
      <c r="C35" s="114"/>
      <c r="D35" s="157"/>
      <c r="E35" s="158"/>
      <c r="F35" s="158"/>
      <c r="G35" s="158"/>
      <c r="H35" s="158"/>
      <c r="I35" s="158"/>
      <c r="J35" s="158"/>
      <c r="K35" s="158"/>
      <c r="L35" s="158"/>
      <c r="M35" s="159"/>
      <c r="O35" s="4" t="s">
        <v>126</v>
      </c>
      <c r="T35" s="3">
        <v>33</v>
      </c>
    </row>
    <row r="36" spans="1:20" ht="24" customHeight="1">
      <c r="B36" s="113" t="s">
        <v>70</v>
      </c>
      <c r="C36" s="114"/>
      <c r="D36" s="157" t="s">
        <v>22</v>
      </c>
      <c r="E36" s="158"/>
      <c r="F36" s="158"/>
      <c r="G36" s="158"/>
      <c r="H36" s="158"/>
      <c r="I36" s="158"/>
      <c r="J36" s="158"/>
      <c r="K36" s="158"/>
      <c r="L36" s="158"/>
      <c r="M36" s="159"/>
      <c r="O36" s="4" t="s">
        <v>127</v>
      </c>
      <c r="T36" s="3">
        <v>34</v>
      </c>
    </row>
    <row r="37" spans="1:20" ht="16.5" customHeight="1">
      <c r="B37" s="133" t="s">
        <v>75</v>
      </c>
      <c r="C37" s="134"/>
      <c r="D37" s="162"/>
      <c r="E37" s="163"/>
      <c r="F37" s="163"/>
      <c r="G37" s="163"/>
      <c r="H37" s="163"/>
      <c r="I37" s="163"/>
      <c r="J37" s="163"/>
      <c r="K37" s="163"/>
      <c r="L37" s="163"/>
      <c r="M37" s="164"/>
      <c r="O37" s="4" t="s">
        <v>128</v>
      </c>
      <c r="T37" s="3">
        <v>35</v>
      </c>
    </row>
    <row r="38" spans="1:20" ht="16.5" customHeight="1">
      <c r="B38" s="135" t="s">
        <v>74</v>
      </c>
      <c r="C38" s="136"/>
      <c r="D38" s="165"/>
      <c r="E38" s="166"/>
      <c r="F38" s="166"/>
      <c r="G38" s="166"/>
      <c r="H38" s="166"/>
      <c r="I38" s="166"/>
      <c r="J38" s="166"/>
      <c r="K38" s="166"/>
      <c r="L38" s="166"/>
      <c r="M38" s="167"/>
      <c r="N38" s="97"/>
      <c r="O38" s="4" t="s">
        <v>129</v>
      </c>
      <c r="T38" s="3">
        <v>36</v>
      </c>
    </row>
    <row r="39" spans="1:20" ht="24" customHeight="1">
      <c r="B39" s="113" t="s">
        <v>71</v>
      </c>
      <c r="C39" s="114"/>
      <c r="D39" s="157"/>
      <c r="E39" s="158"/>
      <c r="F39" s="158"/>
      <c r="G39" s="158"/>
      <c r="H39" s="158"/>
      <c r="I39" s="158"/>
      <c r="J39" s="158"/>
      <c r="K39" s="158"/>
      <c r="L39" s="158"/>
      <c r="M39" s="159"/>
      <c r="O39" s="4" t="s">
        <v>130</v>
      </c>
      <c r="T39" s="3">
        <v>37</v>
      </c>
    </row>
    <row r="40" spans="1:20" ht="3" customHeight="1">
      <c r="B40" s="56"/>
      <c r="C40" s="57"/>
      <c r="D40" s="74"/>
      <c r="E40" s="75"/>
      <c r="F40" s="75"/>
      <c r="G40" s="75"/>
      <c r="H40" s="75"/>
      <c r="I40" s="75"/>
      <c r="J40" s="75"/>
      <c r="K40" s="75"/>
      <c r="L40" s="76"/>
      <c r="M40" s="77"/>
      <c r="O40" s="4" t="s">
        <v>131</v>
      </c>
      <c r="T40" s="3">
        <v>38</v>
      </c>
    </row>
    <row r="41" spans="1:20" ht="24" customHeight="1">
      <c r="A41" s="8"/>
      <c r="B41" s="131" t="s">
        <v>73</v>
      </c>
      <c r="C41" s="132"/>
      <c r="D41" s="160"/>
      <c r="E41" s="161"/>
      <c r="F41" s="161"/>
      <c r="G41" s="161"/>
      <c r="H41" s="161"/>
      <c r="I41" s="161"/>
      <c r="J41" s="161"/>
      <c r="K41" s="161"/>
      <c r="L41" s="78" t="s">
        <v>69</v>
      </c>
      <c r="M41" s="77"/>
      <c r="O41" s="4" t="s">
        <v>132</v>
      </c>
      <c r="T41" s="3">
        <v>39</v>
      </c>
    </row>
    <row r="42" spans="1:20" ht="3" customHeight="1">
      <c r="A42" s="8"/>
      <c r="B42" s="51"/>
      <c r="C42" s="52"/>
      <c r="D42" s="55"/>
      <c r="E42" s="53"/>
      <c r="F42" s="53"/>
      <c r="G42" s="53"/>
      <c r="H42" s="53"/>
      <c r="I42" s="53"/>
      <c r="J42" s="53"/>
      <c r="K42" s="53"/>
      <c r="L42" s="59"/>
      <c r="M42" s="59"/>
      <c r="O42" s="4" t="s">
        <v>133</v>
      </c>
      <c r="T42" s="3">
        <v>40</v>
      </c>
    </row>
    <row r="43" spans="1:20">
      <c r="O43" s="4" t="s">
        <v>134</v>
      </c>
      <c r="T43" s="3">
        <v>41</v>
      </c>
    </row>
    <row r="44" spans="1:20">
      <c r="O44" s="4" t="s">
        <v>135</v>
      </c>
      <c r="T44" s="3">
        <v>42</v>
      </c>
    </row>
    <row r="45" spans="1:20">
      <c r="O45" s="4" t="s">
        <v>136</v>
      </c>
      <c r="T45" s="3">
        <v>43</v>
      </c>
    </row>
    <row r="46" spans="1:20">
      <c r="O46" s="4" t="s">
        <v>137</v>
      </c>
      <c r="T46" s="3">
        <v>44</v>
      </c>
    </row>
    <row r="47" spans="1:20">
      <c r="O47" s="4" t="s">
        <v>138</v>
      </c>
      <c r="T47" s="3">
        <v>45</v>
      </c>
    </row>
    <row r="48" spans="1:20">
      <c r="O48" s="4" t="s">
        <v>139</v>
      </c>
      <c r="T48" s="3">
        <v>46</v>
      </c>
    </row>
    <row r="49" spans="15:20">
      <c r="O49" s="4" t="s">
        <v>140</v>
      </c>
      <c r="T49" s="3">
        <v>47</v>
      </c>
    </row>
    <row r="50" spans="15:20">
      <c r="O50" s="4"/>
    </row>
    <row r="51" spans="15:20">
      <c r="O51" s="4"/>
    </row>
  </sheetData>
  <sheetProtection password="A005" sheet="1" objects="1" scenarios="1"/>
  <mergeCells count="26">
    <mergeCell ref="B35:C35"/>
    <mergeCell ref="D35:M35"/>
    <mergeCell ref="A3:M3"/>
    <mergeCell ref="A4:M4"/>
    <mergeCell ref="A6:A7"/>
    <mergeCell ref="B6:B7"/>
    <mergeCell ref="C6:C7"/>
    <mergeCell ref="D6:D7"/>
    <mergeCell ref="E6:E7"/>
    <mergeCell ref="F6:F7"/>
    <mergeCell ref="G6:M6"/>
    <mergeCell ref="A29:M29"/>
    <mergeCell ref="A30:M30"/>
    <mergeCell ref="A31:M31"/>
    <mergeCell ref="B33:M33"/>
    <mergeCell ref="G34:M34"/>
    <mergeCell ref="B39:C39"/>
    <mergeCell ref="D39:M39"/>
    <mergeCell ref="B41:C41"/>
    <mergeCell ref="D41:K41"/>
    <mergeCell ref="B36:C36"/>
    <mergeCell ref="D36:M36"/>
    <mergeCell ref="B37:C37"/>
    <mergeCell ref="D37:M37"/>
    <mergeCell ref="B38:C38"/>
    <mergeCell ref="D38:M38"/>
  </mergeCells>
  <phoneticPr fontId="11"/>
  <dataValidations count="4">
    <dataValidation type="list" allowBlank="1" showInputMessage="1" showErrorMessage="1" sqref="D35">
      <formula1>$O$3:$O$50</formula1>
    </dataValidation>
    <dataValidation type="list" allowBlank="1" showInputMessage="1" showErrorMessage="1" sqref="G8:M27">
      <formula1>$R$3:$R$4</formula1>
    </dataValidation>
    <dataValidation type="list" allowBlank="1" showInputMessage="1" showErrorMessage="1" sqref="F8:F27">
      <formula1>$Q$3:$Q$4</formula1>
    </dataValidation>
    <dataValidation type="list" allowBlank="1" showInputMessage="1" showErrorMessage="1" sqref="D8:D27">
      <formula1>$P$3:$P$5</formula1>
    </dataValidation>
  </dataValidations>
  <printOptions horizontalCentered="1" verticalCentered="1"/>
  <pageMargins left="0.78740157480314965" right="0.78740157480314965" top="0.78740157480314965" bottom="0.78740157480314965" header="0" footer="0"/>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SheetLayoutView="85" workbookViewId="0">
      <selection activeCell="E18" sqref="E18"/>
    </sheetView>
  </sheetViews>
  <sheetFormatPr defaultColWidth="8.875" defaultRowHeight="24" customHeight="1"/>
  <cols>
    <col min="1" max="1" width="22.625" style="1" bestFit="1" customWidth="1"/>
    <col min="2" max="2" width="15" style="1" customWidth="1"/>
    <col min="3" max="3" width="11.125" style="1" customWidth="1"/>
    <col min="4" max="4" width="3.875" style="1" customWidth="1"/>
    <col min="5" max="5" width="11.125" style="1" customWidth="1"/>
    <col min="6" max="6" width="3.875" style="1" customWidth="1"/>
    <col min="7" max="7" width="15" style="1" customWidth="1"/>
    <col min="8" max="8" width="2.25" style="1" customWidth="1"/>
    <col min="9" max="9" width="5.5" style="1" customWidth="1"/>
    <col min="10" max="10" width="8.875" style="1"/>
    <col min="11" max="11" width="13.875" style="1" bestFit="1" customWidth="1"/>
    <col min="12" max="12" width="9.5" style="1" bestFit="1" customWidth="1"/>
    <col min="13" max="13" width="8.875" style="1"/>
    <col min="14" max="14" width="2.5" style="1" bestFit="1" customWidth="1"/>
    <col min="15" max="15" width="9.5" style="1" bestFit="1" customWidth="1"/>
    <col min="16" max="17" width="8.875" style="1"/>
    <col min="18" max="18" width="5.5" style="1" customWidth="1"/>
    <col min="19" max="19" width="2.25" style="1" customWidth="1"/>
    <col min="20" max="16384" width="8.875" style="1"/>
  </cols>
  <sheetData>
    <row r="1" spans="1:18" ht="24" customHeight="1">
      <c r="B1" s="67" t="s">
        <v>169</v>
      </c>
    </row>
    <row r="2" spans="1:18" ht="24" customHeight="1">
      <c r="G2" s="43" t="s">
        <v>66</v>
      </c>
      <c r="I2" s="33"/>
      <c r="J2" s="10"/>
      <c r="K2" s="10"/>
      <c r="L2" s="10"/>
      <c r="M2" s="10"/>
      <c r="N2" s="10"/>
      <c r="O2" s="10"/>
      <c r="P2" s="10"/>
      <c r="Q2" s="10"/>
      <c r="R2" s="11"/>
    </row>
    <row r="3" spans="1:18" ht="24" customHeight="1">
      <c r="A3" s="104" t="s">
        <v>67</v>
      </c>
      <c r="B3" s="104"/>
      <c r="C3" s="104"/>
      <c r="D3" s="104"/>
      <c r="E3" s="104"/>
      <c r="F3" s="104"/>
      <c r="G3" s="104"/>
      <c r="I3" s="34"/>
      <c r="J3" s="139" t="s">
        <v>61</v>
      </c>
      <c r="K3" s="139"/>
      <c r="L3" s="139"/>
      <c r="M3" s="139"/>
      <c r="N3" s="139"/>
      <c r="O3" s="139"/>
      <c r="P3" s="139"/>
      <c r="Q3" s="139"/>
      <c r="R3" s="16"/>
    </row>
    <row r="4" spans="1:18" ht="24" customHeight="1">
      <c r="A4" s="140" t="s">
        <v>149</v>
      </c>
      <c r="B4" s="140"/>
      <c r="C4" s="140"/>
      <c r="D4" s="140"/>
      <c r="E4" s="140"/>
      <c r="F4" s="140"/>
      <c r="G4" s="140"/>
      <c r="I4" s="34"/>
      <c r="J4" s="46"/>
      <c r="K4" s="46"/>
      <c r="L4" s="46"/>
      <c r="M4" s="46"/>
      <c r="N4" s="46"/>
      <c r="O4" s="46"/>
      <c r="P4" s="46"/>
      <c r="Q4" s="46"/>
      <c r="R4" s="16"/>
    </row>
    <row r="5" spans="1:18" ht="24" customHeight="1">
      <c r="A5" s="60" t="s">
        <v>76</v>
      </c>
      <c r="B5" s="144"/>
      <c r="C5" s="145"/>
      <c r="D5" s="145"/>
      <c r="E5" s="145"/>
      <c r="F5" s="145"/>
      <c r="G5" s="146"/>
      <c r="I5" s="34"/>
      <c r="J5" s="138"/>
      <c r="K5" s="138"/>
      <c r="L5" s="138"/>
      <c r="M5" s="138"/>
      <c r="N5" s="138"/>
      <c r="O5" s="35" t="s">
        <v>49</v>
      </c>
      <c r="P5" s="15"/>
      <c r="Q5" s="15"/>
      <c r="R5" s="16"/>
    </row>
    <row r="6" spans="1:18" ht="24" customHeight="1">
      <c r="A6" s="61" t="s">
        <v>70</v>
      </c>
      <c r="B6" s="144">
        <f>⑫校長承認書【入力用】!D38</f>
        <v>0</v>
      </c>
      <c r="C6" s="145"/>
      <c r="D6" s="145"/>
      <c r="E6" s="145"/>
      <c r="F6" s="145"/>
      <c r="G6" s="146"/>
      <c r="I6" s="34"/>
      <c r="J6" s="31" t="s">
        <v>50</v>
      </c>
      <c r="K6" s="137"/>
      <c r="L6" s="137"/>
      <c r="M6" s="137"/>
      <c r="N6" s="137"/>
      <c r="O6" s="137"/>
      <c r="P6" s="137"/>
      <c r="Q6" s="32" t="s">
        <v>56</v>
      </c>
      <c r="R6" s="16"/>
    </row>
    <row r="7" spans="1:18" ht="24" customHeight="1">
      <c r="A7" s="62" t="s">
        <v>79</v>
      </c>
      <c r="B7" s="170"/>
      <c r="C7" s="171"/>
      <c r="D7" s="171"/>
      <c r="E7" s="171"/>
      <c r="F7" s="171"/>
      <c r="G7" s="172"/>
      <c r="I7" s="34"/>
      <c r="J7" s="15" t="s">
        <v>150</v>
      </c>
      <c r="K7" s="38"/>
      <c r="L7" s="38"/>
      <c r="M7" s="38"/>
      <c r="N7" s="38"/>
      <c r="O7" s="38"/>
      <c r="P7" s="15"/>
      <c r="Q7" s="15"/>
      <c r="R7" s="16"/>
    </row>
    <row r="8" spans="1:18" ht="24" customHeight="1">
      <c r="A8" s="60" t="s">
        <v>82</v>
      </c>
      <c r="B8" s="144"/>
      <c r="C8" s="145"/>
      <c r="D8" s="145"/>
      <c r="E8" s="145"/>
      <c r="F8" s="145"/>
      <c r="G8" s="146"/>
      <c r="I8" s="34"/>
      <c r="P8" s="15"/>
      <c r="Q8" s="15"/>
      <c r="R8" s="16"/>
    </row>
    <row r="9" spans="1:18" ht="24" customHeight="1">
      <c r="A9" s="61" t="s">
        <v>80</v>
      </c>
      <c r="B9" s="170"/>
      <c r="C9" s="171"/>
      <c r="D9" s="171"/>
      <c r="E9" s="171"/>
      <c r="F9" s="171"/>
      <c r="G9" s="172"/>
      <c r="I9" s="34"/>
      <c r="J9" s="39" t="s">
        <v>57</v>
      </c>
      <c r="K9" s="38" t="s">
        <v>58</v>
      </c>
      <c r="L9" s="38" t="s">
        <v>151</v>
      </c>
      <c r="M9" s="38"/>
      <c r="N9" s="38" t="s">
        <v>59</v>
      </c>
      <c r="O9" s="40"/>
      <c r="Q9" s="15"/>
      <c r="R9" s="16"/>
    </row>
    <row r="10" spans="1:18" ht="24" customHeight="1">
      <c r="A10" s="62" t="s">
        <v>81</v>
      </c>
      <c r="B10" s="170"/>
      <c r="C10" s="171"/>
      <c r="D10" s="171"/>
      <c r="E10" s="171"/>
      <c r="F10" s="171"/>
      <c r="G10" s="172"/>
      <c r="I10" s="34"/>
      <c r="J10" s="38"/>
      <c r="K10" s="38" t="s">
        <v>60</v>
      </c>
      <c r="L10" s="38" t="s">
        <v>152</v>
      </c>
      <c r="M10" s="38"/>
      <c r="N10" s="38" t="s">
        <v>59</v>
      </c>
      <c r="O10" s="40"/>
      <c r="Q10" s="15"/>
      <c r="R10" s="16"/>
    </row>
    <row r="11" spans="1:18" ht="24" customHeight="1">
      <c r="A11" s="44" t="s">
        <v>34</v>
      </c>
      <c r="I11" s="34"/>
      <c r="L11" s="15"/>
      <c r="M11" s="15"/>
      <c r="N11" s="15"/>
      <c r="O11" s="15"/>
      <c r="P11" s="15"/>
      <c r="Q11" s="15"/>
      <c r="R11" s="16"/>
    </row>
    <row r="12" spans="1:18" ht="24" customHeight="1">
      <c r="A12" s="81" t="s">
        <v>23</v>
      </c>
      <c r="B12" s="81" t="s">
        <v>24</v>
      </c>
      <c r="C12" s="155" t="s">
        <v>78</v>
      </c>
      <c r="D12" s="156"/>
      <c r="E12" s="155" t="s">
        <v>33</v>
      </c>
      <c r="F12" s="156"/>
      <c r="G12" s="83" t="s">
        <v>25</v>
      </c>
      <c r="I12" s="34"/>
      <c r="J12" s="15"/>
      <c r="K12" s="36" t="s">
        <v>90</v>
      </c>
      <c r="M12" s="15"/>
      <c r="N12" s="15"/>
      <c r="O12" s="15"/>
      <c r="P12" s="15"/>
      <c r="Q12" s="15"/>
      <c r="R12" s="16"/>
    </row>
    <row r="13" spans="1:18" ht="24" customHeight="1">
      <c r="A13" s="81" t="s">
        <v>26</v>
      </c>
      <c r="B13" s="21">
        <v>4000</v>
      </c>
      <c r="C13" s="48"/>
      <c r="D13" s="17" t="s">
        <v>27</v>
      </c>
      <c r="E13" s="153"/>
      <c r="F13" s="154"/>
      <c r="G13" s="49"/>
      <c r="I13" s="34"/>
      <c r="J13" s="15"/>
      <c r="L13" s="15" t="s">
        <v>91</v>
      </c>
      <c r="O13" s="15"/>
      <c r="P13" s="15"/>
      <c r="Q13" s="15"/>
      <c r="R13" s="16"/>
    </row>
    <row r="14" spans="1:18" ht="24" customHeight="1">
      <c r="A14" s="81" t="s">
        <v>28</v>
      </c>
      <c r="B14" s="21">
        <v>2000</v>
      </c>
      <c r="C14" s="48"/>
      <c r="D14" s="17" t="s">
        <v>77</v>
      </c>
      <c r="E14" s="48"/>
      <c r="F14" s="17" t="s">
        <v>77</v>
      </c>
      <c r="G14" s="49"/>
      <c r="I14" s="34"/>
      <c r="J14" s="15"/>
      <c r="K14" s="15"/>
      <c r="L14" s="15"/>
      <c r="N14" s="35" t="s">
        <v>92</v>
      </c>
      <c r="O14" s="15"/>
      <c r="P14" s="15"/>
      <c r="Q14" s="15"/>
      <c r="R14" s="16"/>
    </row>
    <row r="15" spans="1:18" ht="24" customHeight="1">
      <c r="A15" s="81" t="s">
        <v>29</v>
      </c>
      <c r="B15" s="20"/>
      <c r="C15" s="153"/>
      <c r="D15" s="154"/>
      <c r="E15" s="153"/>
      <c r="F15" s="154"/>
      <c r="G15" s="50"/>
      <c r="I15" s="37"/>
      <c r="J15" s="12"/>
      <c r="K15" s="12"/>
      <c r="L15" s="12"/>
      <c r="M15" s="12"/>
      <c r="N15" s="12"/>
      <c r="O15" s="12"/>
      <c r="P15" s="12"/>
      <c r="Q15" s="12"/>
      <c r="R15" s="13"/>
    </row>
    <row r="16" spans="1:18" ht="41.25" customHeight="1">
      <c r="A16" s="150" t="s">
        <v>171</v>
      </c>
      <c r="B16" s="151"/>
      <c r="C16" s="151"/>
      <c r="D16" s="151"/>
      <c r="E16" s="151"/>
      <c r="F16" s="151"/>
      <c r="G16" s="151"/>
    </row>
    <row r="17" spans="1:18" ht="11.25" customHeight="1">
      <c r="A17" s="152"/>
      <c r="B17" s="152"/>
      <c r="C17" s="152"/>
      <c r="D17" s="152"/>
      <c r="E17" s="152"/>
      <c r="F17" s="152"/>
      <c r="G17" s="152"/>
    </row>
    <row r="18" spans="1:18" ht="11.25" customHeight="1">
      <c r="A18" s="84"/>
      <c r="B18" s="82"/>
      <c r="C18" s="82"/>
      <c r="D18" s="82"/>
      <c r="E18" s="82"/>
      <c r="F18" s="82"/>
      <c r="G18" s="82"/>
    </row>
    <row r="19" spans="1:18" ht="24" customHeight="1">
      <c r="A19" s="44" t="s">
        <v>167</v>
      </c>
    </row>
    <row r="20" spans="1:18" ht="24" customHeight="1">
      <c r="A20" s="81" t="s">
        <v>23</v>
      </c>
      <c r="B20" s="81" t="s">
        <v>24</v>
      </c>
      <c r="C20" s="155" t="s">
        <v>30</v>
      </c>
      <c r="D20" s="156"/>
      <c r="E20" s="155" t="s">
        <v>25</v>
      </c>
      <c r="F20" s="156"/>
    </row>
    <row r="21" spans="1:18" ht="24" customHeight="1">
      <c r="A21" s="9" t="s">
        <v>83</v>
      </c>
      <c r="B21" s="21">
        <v>2000</v>
      </c>
      <c r="C21" s="48"/>
      <c r="D21" s="17" t="s">
        <v>31</v>
      </c>
      <c r="E21" s="19"/>
      <c r="F21" s="14"/>
      <c r="I21" s="33"/>
      <c r="J21" s="10"/>
      <c r="K21" s="10"/>
      <c r="L21" s="10"/>
      <c r="M21" s="10"/>
      <c r="N21" s="10"/>
      <c r="O21" s="10"/>
      <c r="P21" s="10"/>
      <c r="Q21" s="10"/>
      <c r="R21" s="11"/>
    </row>
    <row r="22" spans="1:18" ht="24" customHeight="1">
      <c r="A22" s="9" t="s">
        <v>84</v>
      </c>
      <c r="B22" s="21">
        <v>2000</v>
      </c>
      <c r="C22" s="48"/>
      <c r="D22" s="17" t="s">
        <v>31</v>
      </c>
      <c r="E22" s="19"/>
      <c r="F22" s="14"/>
      <c r="I22" s="34"/>
      <c r="J22" s="139" t="s">
        <v>61</v>
      </c>
      <c r="K22" s="139"/>
      <c r="L22" s="139"/>
      <c r="M22" s="139"/>
      <c r="N22" s="139"/>
      <c r="O22" s="139"/>
      <c r="P22" s="139"/>
      <c r="Q22" s="139"/>
      <c r="R22" s="16"/>
    </row>
    <row r="23" spans="1:18" ht="24" customHeight="1">
      <c r="A23" s="9" t="s">
        <v>85</v>
      </c>
      <c r="B23" s="21">
        <v>2000</v>
      </c>
      <c r="C23" s="48"/>
      <c r="D23" s="17" t="s">
        <v>31</v>
      </c>
      <c r="E23" s="19"/>
      <c r="F23" s="14"/>
      <c r="I23" s="34"/>
      <c r="J23" s="15"/>
      <c r="K23" s="15"/>
      <c r="L23" s="15"/>
      <c r="M23" s="15"/>
      <c r="N23" s="15"/>
      <c r="O23" s="15"/>
      <c r="P23" s="15"/>
      <c r="Q23" s="15"/>
      <c r="R23" s="16"/>
    </row>
    <row r="24" spans="1:18" ht="24" customHeight="1">
      <c r="A24" s="81" t="s">
        <v>32</v>
      </c>
      <c r="B24" s="21">
        <v>2000</v>
      </c>
      <c r="C24" s="48"/>
      <c r="D24" s="17" t="s">
        <v>31</v>
      </c>
      <c r="E24" s="19"/>
      <c r="F24" s="14"/>
      <c r="I24" s="34"/>
      <c r="J24" s="138"/>
      <c r="K24" s="138"/>
      <c r="L24" s="138"/>
      <c r="M24" s="138"/>
      <c r="N24" s="138"/>
      <c r="O24" s="35" t="s">
        <v>49</v>
      </c>
      <c r="P24" s="15"/>
      <c r="Q24" s="15"/>
      <c r="R24" s="16"/>
    </row>
    <row r="25" spans="1:18" ht="24" customHeight="1">
      <c r="A25" s="81" t="s">
        <v>29</v>
      </c>
      <c r="B25" s="20"/>
      <c r="C25" s="153"/>
      <c r="D25" s="154"/>
      <c r="E25" s="18"/>
      <c r="F25" s="13"/>
      <c r="I25" s="34"/>
      <c r="J25" s="31" t="s">
        <v>50</v>
      </c>
      <c r="K25" s="137"/>
      <c r="L25" s="137"/>
      <c r="M25" s="137"/>
      <c r="N25" s="137"/>
      <c r="O25" s="137"/>
      <c r="P25" s="137"/>
      <c r="Q25" s="32" t="s">
        <v>56</v>
      </c>
      <c r="R25" s="16"/>
    </row>
    <row r="26" spans="1:18" ht="24" customHeight="1">
      <c r="C26" s="41" t="s">
        <v>54</v>
      </c>
      <c r="D26" s="5"/>
      <c r="E26" s="41" t="s">
        <v>51</v>
      </c>
      <c r="F26" s="5"/>
      <c r="G26" s="42" t="s">
        <v>53</v>
      </c>
      <c r="I26" s="34"/>
      <c r="J26" s="15" t="s">
        <v>150</v>
      </c>
      <c r="K26" s="38"/>
      <c r="L26" s="38"/>
      <c r="M26" s="38"/>
      <c r="N26" s="38"/>
      <c r="O26" s="38"/>
      <c r="P26" s="15"/>
      <c r="Q26" s="15"/>
      <c r="R26" s="16"/>
    </row>
    <row r="27" spans="1:18" ht="24" customHeight="1">
      <c r="C27" s="29"/>
      <c r="D27" s="30" t="s">
        <v>55</v>
      </c>
      <c r="E27" s="29"/>
      <c r="F27" s="30" t="s">
        <v>52</v>
      </c>
      <c r="G27" s="29"/>
      <c r="I27" s="34"/>
      <c r="J27" s="15"/>
      <c r="K27" s="15"/>
      <c r="L27" s="15"/>
      <c r="M27" s="15"/>
      <c r="N27" s="15"/>
      <c r="O27" s="15"/>
      <c r="P27" s="15"/>
      <c r="Q27" s="15"/>
      <c r="R27" s="16"/>
    </row>
    <row r="28" spans="1:18" ht="24" customHeight="1">
      <c r="A28" s="45"/>
      <c r="C28" s="45" t="s">
        <v>93</v>
      </c>
      <c r="I28" s="34"/>
      <c r="J28" s="39" t="s">
        <v>57</v>
      </c>
      <c r="K28" s="38" t="s">
        <v>62</v>
      </c>
      <c r="L28" s="38" t="s">
        <v>152</v>
      </c>
      <c r="M28" s="38"/>
      <c r="N28" s="38" t="s">
        <v>59</v>
      </c>
      <c r="O28" s="40"/>
      <c r="P28" s="15"/>
      <c r="Q28" s="15"/>
      <c r="R28" s="16"/>
    </row>
    <row r="29" spans="1:18" ht="24" customHeight="1">
      <c r="A29" s="45"/>
      <c r="I29" s="34"/>
      <c r="J29" s="38"/>
      <c r="K29" s="38" t="s">
        <v>63</v>
      </c>
      <c r="L29" s="38" t="s">
        <v>152</v>
      </c>
      <c r="M29" s="38"/>
      <c r="N29" s="38" t="s">
        <v>59</v>
      </c>
      <c r="O29" s="40"/>
      <c r="P29" s="15"/>
      <c r="Q29" s="15"/>
      <c r="R29" s="16"/>
    </row>
    <row r="30" spans="1:18" ht="24" customHeight="1">
      <c r="A30" s="79" t="s">
        <v>153</v>
      </c>
      <c r="I30" s="34"/>
      <c r="J30" s="15"/>
      <c r="K30" s="15"/>
      <c r="L30" s="15"/>
      <c r="M30" s="15"/>
      <c r="N30" s="15"/>
      <c r="O30" s="15"/>
      <c r="P30" s="15"/>
      <c r="Q30" s="15"/>
      <c r="R30" s="16"/>
    </row>
    <row r="31" spans="1:18" ht="24" customHeight="1">
      <c r="A31" s="23" t="s">
        <v>89</v>
      </c>
      <c r="B31" s="141" t="str">
        <f>IF(C24=0,"",$B$6)</f>
        <v/>
      </c>
      <c r="C31" s="142"/>
      <c r="D31" s="142"/>
      <c r="E31" s="142"/>
      <c r="F31" s="142"/>
      <c r="G31" s="143"/>
      <c r="I31" s="34"/>
      <c r="J31" s="15"/>
      <c r="K31" s="36" t="s">
        <v>90</v>
      </c>
      <c r="L31" s="15"/>
      <c r="M31" s="15"/>
      <c r="N31" s="15"/>
      <c r="O31" s="15"/>
      <c r="P31" s="15"/>
      <c r="Q31" s="15"/>
      <c r="R31" s="16"/>
    </row>
    <row r="32" spans="1:18" ht="24" customHeight="1">
      <c r="A32" s="22" t="s">
        <v>86</v>
      </c>
      <c r="B32" s="141" t="str">
        <f>IF(C24=0,"",$B$8)</f>
        <v/>
      </c>
      <c r="C32" s="142"/>
      <c r="D32" s="142"/>
      <c r="E32" s="142"/>
      <c r="F32" s="142"/>
      <c r="G32" s="143"/>
      <c r="I32" s="34"/>
      <c r="J32" s="15"/>
      <c r="K32" s="15"/>
      <c r="L32" s="15" t="s">
        <v>91</v>
      </c>
      <c r="M32" s="15"/>
      <c r="N32" s="15"/>
      <c r="O32" s="15"/>
      <c r="P32" s="15"/>
      <c r="Q32" s="15"/>
      <c r="R32" s="16"/>
    </row>
    <row r="33" spans="1:18" ht="24" customHeight="1">
      <c r="A33" s="23" t="s">
        <v>87</v>
      </c>
      <c r="B33" s="141" t="str">
        <f>IF(C24=0,"",$B$9)</f>
        <v/>
      </c>
      <c r="C33" s="142"/>
      <c r="D33" s="142"/>
      <c r="E33" s="142"/>
      <c r="F33" s="142"/>
      <c r="G33" s="143"/>
      <c r="I33" s="34"/>
      <c r="J33" s="15"/>
      <c r="K33" s="15"/>
      <c r="L33" s="15"/>
      <c r="M33" s="15"/>
      <c r="N33" s="35" t="s">
        <v>92</v>
      </c>
      <c r="O33" s="15"/>
      <c r="P33" s="15"/>
      <c r="Q33" s="15"/>
      <c r="R33" s="16"/>
    </row>
    <row r="34" spans="1:18" ht="24" customHeight="1">
      <c r="A34" s="24" t="s">
        <v>88</v>
      </c>
      <c r="B34" s="141" t="str">
        <f>IF(C24=0,"",$B$7)</f>
        <v/>
      </c>
      <c r="C34" s="142"/>
      <c r="D34" s="142"/>
      <c r="E34" s="142"/>
      <c r="F34" s="142"/>
      <c r="G34" s="143"/>
      <c r="I34" s="37"/>
      <c r="J34" s="12"/>
      <c r="K34" s="12"/>
      <c r="L34" s="12"/>
      <c r="M34" s="12"/>
      <c r="N34" s="12"/>
      <c r="O34" s="12"/>
      <c r="P34" s="12"/>
      <c r="Q34" s="12"/>
      <c r="R34" s="13"/>
    </row>
  </sheetData>
  <sheetProtection password="A005" sheet="1" objects="1" scenarios="1"/>
  <mergeCells count="28">
    <mergeCell ref="B33:G33"/>
    <mergeCell ref="B34:G34"/>
    <mergeCell ref="J22:Q22"/>
    <mergeCell ref="J24:N24"/>
    <mergeCell ref="C25:D25"/>
    <mergeCell ref="K25:P25"/>
    <mergeCell ref="B31:G31"/>
    <mergeCell ref="B32:G32"/>
    <mergeCell ref="C20:D20"/>
    <mergeCell ref="E20:F20"/>
    <mergeCell ref="B7:G7"/>
    <mergeCell ref="B8:G8"/>
    <mergeCell ref="B9:G9"/>
    <mergeCell ref="B10:G10"/>
    <mergeCell ref="C12:D12"/>
    <mergeCell ref="E12:F12"/>
    <mergeCell ref="E13:F13"/>
    <mergeCell ref="C15:D15"/>
    <mergeCell ref="E15:F15"/>
    <mergeCell ref="A16:G16"/>
    <mergeCell ref="A17:G17"/>
    <mergeCell ref="B6:G6"/>
    <mergeCell ref="K6:P6"/>
    <mergeCell ref="A3:G3"/>
    <mergeCell ref="J3:Q3"/>
    <mergeCell ref="A4:G4"/>
    <mergeCell ref="B5:G5"/>
    <mergeCell ref="J5:N5"/>
  </mergeCells>
  <phoneticPr fontId="11"/>
  <printOptions horizontalCentered="1" verticalCentered="1"/>
  <pageMargins left="0.78740157480314965" right="0.78740157480314965" top="0.78740157480314965" bottom="0.78740157480314965" header="0" footer="0"/>
  <pageSetup paperSize="9" orientation="portrait" r:id="rId1"/>
  <rowBreaks count="1" manualBreakCount="1">
    <brk id="34" max="18" man="1"/>
  </rowBreaks>
  <colBreaks count="1" manualBreakCount="1">
    <brk id="7" min="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説明シート</vt:lpstr>
      <vt:lpstr>⑫校長承認書【入力用】</vt:lpstr>
      <vt:lpstr>⑧ﾌﾟﾛ・公記・申込金額（学校用）【入力用】</vt:lpstr>
      <vt:lpstr>⑫校長承認書 【手書き用】</vt:lpstr>
      <vt:lpstr>⑧ﾌﾟﾛ・公記・申込金額（学校用）【手書き用】</vt:lpstr>
      <vt:lpstr>'⑧ﾌﾟﾛ・公記・申込金額（学校用）【手書き用】'!Print_Area</vt:lpstr>
      <vt:lpstr>'⑧ﾌﾟﾛ・公記・申込金額（学校用）【入力用】'!Print_Area</vt:lpstr>
      <vt:lpstr>'⑫校長承認書 【手書き用】'!Print_Area</vt:lpstr>
      <vt:lpstr>⑫校長承認書【入力用】!Print_Area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kkore</cp:lastModifiedBy>
  <cp:lastPrinted>2017-09-20T05:22:42Z</cp:lastPrinted>
  <dcterms:modified xsi:type="dcterms:W3CDTF">2017-10-25T05:14:48Z</dcterms:modified>
</cp:coreProperties>
</file>