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ya\Desktop\R4-2022\３：大会関係\03県総体\②申込\"/>
    </mc:Choice>
  </mc:AlternateContent>
  <xr:revisionPtr revIDLastSave="0" documentId="13_ncr:1_{4A9C4869-BA16-4BD6-8321-58A52A6A9D53}" xr6:coauthVersionLast="47" xr6:coauthVersionMax="47" xr10:uidLastSave="{00000000-0000-0000-0000-000000000000}"/>
  <bookViews>
    <workbookView xWindow="-110" yWindow="-110" windowWidth="19420" windowHeight="10300" tabRatio="728" xr2:uid="{00000000-000D-0000-FFFF-FFFF00000000}"/>
  </bookViews>
  <sheets>
    <sheet name="①申込一覧" sheetId="6" r:id="rId1"/>
    <sheet name="②個人申込（アルペン）" sheetId="1" r:id="rId2"/>
    <sheet name="③個人申込（クロス）" sheetId="10" r:id="rId3"/>
    <sheet name="④宿泊申込" sheetId="15" r:id="rId4"/>
    <sheet name="⑤参加意思確認" sheetId="12" r:id="rId5"/>
    <sheet name="⑥役員一覧" sheetId="5" r:id="rId6"/>
    <sheet name="⑦負担金納入・領収" sheetId="8" r:id="rId7"/>
    <sheet name="⑧負担金納入・領収（美作）" sheetId="11" r:id="rId8"/>
  </sheets>
  <definedNames>
    <definedName name="_xlnm.Print_Area" localSheetId="0">①申込一覧!$A$1:$W$44</definedName>
    <definedName name="_xlnm.Print_Area" localSheetId="1">'②個人申込（アルペン）'!$A$1:$J$43</definedName>
    <definedName name="_xlnm.Print_Area" localSheetId="2">'③個人申込（クロス）'!$A$1:$J$41</definedName>
    <definedName name="_xlnm.Print_Area" localSheetId="4">⑤参加意思確認!$A$1:$G$44</definedName>
    <definedName name="_xlnm.Print_Area" localSheetId="5">⑥役員一覧!$A$1:$K$26</definedName>
    <definedName name="_xlnm.Print_Area" localSheetId="6">⑦負担金納入・領収!$A$1:$J$47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3" i="15" l="1"/>
  <c r="M33" i="15"/>
  <c r="J33" i="15"/>
  <c r="P32" i="15"/>
  <c r="M32" i="15"/>
  <c r="J32" i="15"/>
  <c r="S31" i="15"/>
  <c r="S30" i="15"/>
  <c r="S29" i="15"/>
  <c r="S28" i="15"/>
  <c r="S27" i="15"/>
  <c r="S26" i="15"/>
  <c r="S25" i="15"/>
  <c r="S24" i="15"/>
  <c r="S32" i="15" l="1"/>
  <c r="S33" i="15"/>
  <c r="B35" i="11"/>
  <c r="E13" i="11"/>
  <c r="G12" i="11"/>
  <c r="G11" i="11"/>
  <c r="G13" i="11" s="1"/>
  <c r="C38" i="11" s="1"/>
  <c r="Q13" i="6" l="1"/>
  <c r="Q12" i="6"/>
  <c r="T14" i="6"/>
  <c r="B35" i="8"/>
  <c r="D20" i="5"/>
  <c r="G20" i="5"/>
  <c r="H20" i="5"/>
  <c r="I20" i="5"/>
  <c r="C20" i="5"/>
  <c r="E13" i="8"/>
  <c r="G12" i="8"/>
  <c r="G11" i="8"/>
  <c r="R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 l="1"/>
  <c r="G13" i="8"/>
  <c r="C38" i="8" s="1"/>
</calcChain>
</file>

<file path=xl/sharedStrings.xml><?xml version="1.0" encoding="utf-8"?>
<sst xmlns="http://schemas.openxmlformats.org/spreadsheetml/2006/main" count="403" uniqueCount="194">
  <si>
    <t>学校名</t>
    <rPh sb="0" eb="3">
      <t>ガッコウメイ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</si>
  <si>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</si>
  <si>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</si>
  <si>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SAJ競技者Nｏ．</t>
    <rPh sb="3" eb="6">
      <t>キョウギシャ</t>
    </rPh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</si>
  <si>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</si>
  <si>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</si>
  <si>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</si>
  <si>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</si>
  <si>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ﾌﾘｶﾞﾅ</t>
    <phoneticPr fontId="2"/>
  </si>
  <si>
    <t>SAJポイント</t>
    <phoneticPr fontId="2"/>
  </si>
  <si>
    <t>アルペン</t>
    <phoneticPr fontId="2"/>
  </si>
  <si>
    <t>SAJ会員Nｏ．</t>
    <rPh sb="3" eb="5">
      <t>カイイン</t>
    </rPh>
    <phoneticPr fontId="2"/>
  </si>
  <si>
    <t>ｸﾛｽｶﾝﾄﾘｰ</t>
    <phoneticPr fontId="2"/>
  </si>
  <si>
    <t>校内ﾗﾝｷﾝｸﾞ</t>
    <rPh sb="0" eb="2">
      <t>コウナイ</t>
    </rPh>
    <phoneticPr fontId="2"/>
  </si>
  <si>
    <t>スキー競技の部　個人申込票</t>
    <rPh sb="3" eb="5">
      <t>キョウギ</t>
    </rPh>
    <rPh sb="6" eb="7">
      <t>ブ</t>
    </rPh>
    <rPh sb="8" eb="10">
      <t>コジン</t>
    </rPh>
    <rPh sb="10" eb="12">
      <t>モウシコ</t>
    </rPh>
    <rPh sb="12" eb="13">
      <t>ヒョウ</t>
    </rPh>
    <phoneticPr fontId="2"/>
  </si>
  <si>
    <t>注①　該当する項目に○を付けるか、消去してください</t>
    <rPh sb="0" eb="1">
      <t>チュウ</t>
    </rPh>
    <rPh sb="3" eb="5">
      <t>ガイトウ</t>
    </rPh>
    <rPh sb="7" eb="9">
      <t>コウモク</t>
    </rPh>
    <rPh sb="12" eb="13">
      <t>ツ</t>
    </rPh>
    <rPh sb="17" eb="19">
      <t>ショウキョ</t>
    </rPh>
    <phoneticPr fontId="2"/>
  </si>
  <si>
    <t>注②　必ず種目ごとに提出してください</t>
    <rPh sb="0" eb="1">
      <t>チュウ</t>
    </rPh>
    <rPh sb="3" eb="4">
      <t>カナラ</t>
    </rPh>
    <rPh sb="5" eb="7">
      <t>シュモク</t>
    </rPh>
    <rPh sb="10" eb="12">
      <t>テイシュツ</t>
    </rPh>
    <phoneticPr fontId="2"/>
  </si>
  <si>
    <t>注③　必ず種目ごとに提出してください</t>
    <rPh sb="0" eb="1">
      <t>チュウ</t>
    </rPh>
    <rPh sb="3" eb="4">
      <t>カナラ</t>
    </rPh>
    <rPh sb="5" eb="7">
      <t>シュモク</t>
    </rPh>
    <rPh sb="10" eb="12">
      <t>テイシュツ</t>
    </rPh>
    <phoneticPr fontId="2"/>
  </si>
  <si>
    <t>住　所</t>
    <rPh sb="0" eb="1">
      <t>ジュウ</t>
    </rPh>
    <rPh sb="2" eb="3">
      <t>ショ</t>
    </rPh>
    <phoneticPr fontId="2"/>
  </si>
  <si>
    <t>申　 込　　　責任者</t>
    <rPh sb="0" eb="1">
      <t>サル</t>
    </rPh>
    <rPh sb="3" eb="4">
      <t>コミ</t>
    </rPh>
    <rPh sb="7" eb="10">
      <t>セキニンシャ</t>
    </rPh>
    <phoneticPr fontId="2"/>
  </si>
  <si>
    <t>Phone</t>
    <phoneticPr fontId="2"/>
  </si>
  <si>
    <t>種目</t>
    <rPh sb="0" eb="2">
      <t>シュモク</t>
    </rPh>
    <phoneticPr fontId="2"/>
  </si>
  <si>
    <t>延べ人数</t>
    <rPh sb="0" eb="1">
      <t>ノ</t>
    </rPh>
    <rPh sb="2" eb="4">
      <t>ニンズウ</t>
    </rPh>
    <phoneticPr fontId="2"/>
  </si>
  <si>
    <t>実人数</t>
    <rPh sb="0" eb="1">
      <t>ジツ</t>
    </rPh>
    <rPh sb="1" eb="3">
      <t>ニンズウ</t>
    </rPh>
    <phoneticPr fontId="2"/>
  </si>
  <si>
    <t>男子</t>
    <rPh sb="0" eb="1">
      <t>ダン</t>
    </rPh>
    <rPh sb="1" eb="2">
      <t>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</si>
  <si>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</si>
  <si>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</si>
  <si>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（出場種目に○印を記入して下さい）</t>
    <rPh sb="1" eb="3">
      <t>シュツジョウ</t>
    </rPh>
    <rPh sb="3" eb="5">
      <t>シュモク</t>
    </rPh>
    <rPh sb="7" eb="8">
      <t>イン</t>
    </rPh>
    <rPh sb="9" eb="11">
      <t>キニュウ</t>
    </rPh>
    <rPh sb="13" eb="14">
      <t>クダ</t>
    </rPh>
    <phoneticPr fontId="2"/>
  </si>
  <si>
    <t>選  手  氏  名</t>
    <rPh sb="0" eb="1">
      <t>セン</t>
    </rPh>
    <rPh sb="3" eb="4">
      <t>テ</t>
    </rPh>
    <rPh sb="6" eb="7">
      <t>シ</t>
    </rPh>
    <rPh sb="9" eb="10">
      <t>メイ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</si>
  <si>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</si>
  <si>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</si>
  <si>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校 長</t>
    <rPh sb="0" eb="1">
      <t>コウ</t>
    </rPh>
    <rPh sb="2" eb="3">
      <t>チョウ</t>
    </rPh>
    <phoneticPr fontId="2"/>
  </si>
  <si>
    <t>印</t>
    <rPh sb="0" eb="1">
      <t>イン</t>
    </rPh>
    <phoneticPr fontId="2"/>
  </si>
  <si>
    <t>SL</t>
    <phoneticPr fontId="2"/>
  </si>
  <si>
    <t>GSL</t>
    <phoneticPr fontId="2"/>
  </si>
  <si>
    <t>競技役員・協力教職員一覧表</t>
    <rPh sb="0" eb="2">
      <t>キョウギ</t>
    </rPh>
    <rPh sb="2" eb="4">
      <t>ヤクイン</t>
    </rPh>
    <rPh sb="5" eb="7">
      <t>キョウリョク</t>
    </rPh>
    <rPh sb="7" eb="10">
      <t>キョウショクイン</t>
    </rPh>
    <rPh sb="10" eb="13">
      <t>イチランヒョウ</t>
    </rPh>
    <phoneticPr fontId="2"/>
  </si>
  <si>
    <t>氏　　名</t>
    <rPh sb="0" eb="1">
      <t>シ</t>
    </rPh>
    <rPh sb="3" eb="4">
      <t>メイ</t>
    </rPh>
    <phoneticPr fontId="2"/>
  </si>
  <si>
    <t>性 別</t>
    <rPh sb="0" eb="1">
      <t>セイ</t>
    </rPh>
    <rPh sb="2" eb="3">
      <t>ベツ</t>
    </rPh>
    <phoneticPr fontId="2"/>
  </si>
  <si>
    <t>種　　　目</t>
    <rPh sb="0" eb="1">
      <t>タネ</t>
    </rPh>
    <rPh sb="4" eb="5">
      <t>メ</t>
    </rPh>
    <phoneticPr fontId="2"/>
  </si>
  <si>
    <t>備　考</t>
    <rPh sb="0" eb="1">
      <t>ビ</t>
    </rPh>
    <rPh sb="2" eb="3">
      <t>コウ</t>
    </rPh>
    <phoneticPr fontId="2"/>
  </si>
  <si>
    <t>m</t>
    <phoneticPr fontId="2"/>
  </si>
  <si>
    <t>f</t>
    <phoneticPr fontId="2"/>
  </si>
  <si>
    <t>AL</t>
    <phoneticPr fontId="2"/>
  </si>
  <si>
    <t>XC</t>
    <phoneticPr fontId="2"/>
  </si>
  <si>
    <t>Free</t>
    <phoneticPr fontId="2"/>
  </si>
  <si>
    <t>合　　計</t>
    <rPh sb="0" eb="1">
      <t>ゴウ</t>
    </rPh>
    <rPh sb="3" eb="4">
      <t>ケイ</t>
    </rPh>
    <phoneticPr fontId="2"/>
  </si>
  <si>
    <r>
      <t>注②　種目は、どちらでもよい場合は</t>
    </r>
    <r>
      <rPr>
        <b/>
        <i/>
        <sz val="11"/>
        <rFont val="ＭＳ Ｐゴシック"/>
        <family val="3"/>
        <charset val="128"/>
      </rPr>
      <t xml:space="preserve">Free </t>
    </r>
    <r>
      <rPr>
        <b/>
        <sz val="11"/>
        <rFont val="ＭＳ Ｐゴシック"/>
        <family val="3"/>
        <charset val="128"/>
      </rPr>
      <t>の欄に○をして下さい。</t>
    </r>
    <rPh sb="0" eb="1">
      <t>チュウ</t>
    </rPh>
    <rPh sb="3" eb="5">
      <t>シュモク</t>
    </rPh>
    <rPh sb="14" eb="16">
      <t>バアイ</t>
    </rPh>
    <rPh sb="23" eb="24">
      <t>ラン</t>
    </rPh>
    <rPh sb="29" eb="30">
      <t>クダ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</si>
  <si>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</si>
  <si>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Ｆａｘ</t>
    <phoneticPr fontId="2"/>
  </si>
  <si>
    <t>名 ＝</t>
    <rPh sb="0" eb="1">
      <t>メイ</t>
    </rPh>
    <phoneticPr fontId="2"/>
  </si>
  <si>
    <t>円</t>
    <rPh sb="0" eb="1">
      <t>エン</t>
    </rPh>
    <phoneticPr fontId="2"/>
  </si>
  <si>
    <t>合    計</t>
    <rPh sb="0" eb="1">
      <t>ゴウ</t>
    </rPh>
    <rPh sb="5" eb="6">
      <t>ケイ</t>
    </rPh>
    <phoneticPr fontId="2"/>
  </si>
  <si>
    <t>記入責任者</t>
    <rPh sb="0" eb="2">
      <t>キニュウ</t>
    </rPh>
    <rPh sb="2" eb="5">
      <t>セキニンシャ</t>
    </rPh>
    <phoneticPr fontId="2"/>
  </si>
  <si>
    <t>領　　　収　　　書</t>
    <rPh sb="0" eb="1">
      <t>リョウ</t>
    </rPh>
    <rPh sb="4" eb="5">
      <t>オサム</t>
    </rPh>
    <rPh sb="8" eb="9">
      <t>ショ</t>
    </rPh>
    <phoneticPr fontId="2"/>
  </si>
  <si>
    <t>月</t>
    <rPh sb="0" eb="1">
      <t>ツキ</t>
    </rPh>
    <phoneticPr fontId="2"/>
  </si>
  <si>
    <t>上記の金額正に領収しました。</t>
    <rPh sb="0" eb="2">
      <t>ジョウキ</t>
    </rPh>
    <rPh sb="3" eb="5">
      <t>キンガク</t>
    </rPh>
    <rPh sb="5" eb="6">
      <t>セイ</t>
    </rPh>
    <rPh sb="7" eb="9">
      <t>リョウシュウ</t>
    </rPh>
    <phoneticPr fontId="2"/>
  </si>
  <si>
    <t>男子</t>
    <rPh sb="0" eb="2">
      <t>ダンシ</t>
    </rPh>
    <phoneticPr fontId="2"/>
  </si>
  <si>
    <t>上記の通り、大会負担金を添えて申し込みます。</t>
    <rPh sb="0" eb="2">
      <t>ジョウキ</t>
    </rPh>
    <rPh sb="3" eb="4">
      <t>トオ</t>
    </rPh>
    <rPh sb="6" eb="8">
      <t>タイカイ</t>
    </rPh>
    <rPh sb="8" eb="11">
      <t>フタンキン</t>
    </rPh>
    <rPh sb="12" eb="13">
      <t>ソ</t>
    </rPh>
    <rPh sb="15" eb="16">
      <t>モウ</t>
    </rPh>
    <rPh sb="17" eb="18">
      <t>コ</t>
    </rPh>
    <phoneticPr fontId="2"/>
  </si>
  <si>
    <t>ＴＥＬ</t>
    <phoneticPr fontId="2"/>
  </si>
  <si>
    <t>円 ×</t>
    <rPh sb="0" eb="1">
      <t>エン</t>
    </rPh>
    <phoneticPr fontId="2"/>
  </si>
  <si>
    <t>注①　該当する項目に○を付けてください。</t>
    <rPh sb="0" eb="1">
      <t>チュウ</t>
    </rPh>
    <rPh sb="3" eb="5">
      <t>ガイトウ</t>
    </rPh>
    <rPh sb="7" eb="9">
      <t>コウモク</t>
    </rPh>
    <rPh sb="12" eb="13">
      <t>ツ</t>
    </rPh>
    <phoneticPr fontId="2"/>
  </si>
  <si>
    <t>中学校</t>
    <rPh sb="0" eb="1">
      <t>チュウ</t>
    </rPh>
    <rPh sb="1" eb="3">
      <t>ガッコウ</t>
    </rPh>
    <phoneticPr fontId="2"/>
  </si>
  <si>
    <t>岡山県中学校総合体育大会</t>
    <rPh sb="0" eb="2">
      <t>オカヤマ</t>
    </rPh>
    <rPh sb="2" eb="3">
      <t>ケン</t>
    </rPh>
    <rPh sb="3" eb="5">
      <t>チュウガク</t>
    </rPh>
    <rPh sb="5" eb="6">
      <t>コウ</t>
    </rPh>
    <rPh sb="6" eb="8">
      <t>ソウゴウ</t>
    </rPh>
    <rPh sb="8" eb="10">
      <t>タイイク</t>
    </rPh>
    <rPh sb="10" eb="12">
      <t>タイカイ</t>
    </rPh>
    <phoneticPr fontId="2"/>
  </si>
  <si>
    <t>中学校</t>
    <rPh sb="0" eb="3">
      <t>チュウガッコウ</t>
    </rPh>
    <phoneticPr fontId="2"/>
  </si>
  <si>
    <t>備考欄には、スキー・スノボーが滑れる方は「スキー」又は「スノボー」と入力してください。</t>
    <rPh sb="0" eb="2">
      <t>ビコウ</t>
    </rPh>
    <rPh sb="2" eb="3">
      <t>ラン</t>
    </rPh>
    <rPh sb="15" eb="16">
      <t>スベ</t>
    </rPh>
    <rPh sb="18" eb="19">
      <t>カタ</t>
    </rPh>
    <rPh sb="25" eb="26">
      <t>マタ</t>
    </rPh>
    <rPh sb="34" eb="36">
      <t>ニュウリョク</t>
    </rPh>
    <phoneticPr fontId="2"/>
  </si>
  <si>
    <t>５㎞ C</t>
    <phoneticPr fontId="2"/>
  </si>
  <si>
    <t>５㎞ F</t>
    <phoneticPr fontId="2"/>
  </si>
  <si>
    <t>３㎞ C</t>
    <phoneticPr fontId="2"/>
  </si>
  <si>
    <t>３㎞ F</t>
    <phoneticPr fontId="2"/>
  </si>
  <si>
    <t>５㎞C</t>
    <phoneticPr fontId="2"/>
  </si>
  <si>
    <t>５㎞  F</t>
    <phoneticPr fontId="2"/>
  </si>
  <si>
    <t>３㎞  C</t>
    <phoneticPr fontId="2"/>
  </si>
  <si>
    <t>３㎞  F</t>
    <phoneticPr fontId="2"/>
  </si>
  <si>
    <t>岡山県中学校総合体育大会</t>
    <rPh sb="0" eb="2">
      <t>オカヤマ</t>
    </rPh>
    <rPh sb="2" eb="3">
      <t>ケン</t>
    </rPh>
    <rPh sb="3" eb="4">
      <t>チュウ</t>
    </rPh>
    <rPh sb="4" eb="6">
      <t>ガッコウ</t>
    </rPh>
    <rPh sb="6" eb="8">
      <t>ソウゴウ</t>
    </rPh>
    <rPh sb="8" eb="10">
      <t>タイイク</t>
    </rPh>
    <rPh sb="10" eb="12">
      <t>タイカイ</t>
    </rPh>
    <phoneticPr fontId="2"/>
  </si>
  <si>
    <t>＜様式⑤＞</t>
    <rPh sb="1" eb="3">
      <t>ヨウシキ</t>
    </rPh>
    <phoneticPr fontId="2"/>
  </si>
  <si>
    <t>＜様式⑥＞</t>
    <rPh sb="1" eb="3">
      <t>ヨウシキ</t>
    </rPh>
    <phoneticPr fontId="2"/>
  </si>
  <si>
    <t>＜様式①＞</t>
    <rPh sb="1" eb="3">
      <t>ヨウシキ</t>
    </rPh>
    <phoneticPr fontId="2"/>
  </si>
  <si>
    <t>＜様式②＞</t>
    <rPh sb="1" eb="3">
      <t>ヨウシキ</t>
    </rPh>
    <phoneticPr fontId="2"/>
  </si>
  <si>
    <t>＜様式③＞</t>
    <rPh sb="1" eb="3">
      <t>ヨウシキ</t>
    </rPh>
    <phoneticPr fontId="2"/>
  </si>
  <si>
    <t>＜様式④＞</t>
    <rPh sb="1" eb="3">
      <t>ヨウシキ</t>
    </rPh>
    <phoneticPr fontId="2"/>
  </si>
  <si>
    <t>岡山県中学校総合体育大会</t>
    <rPh sb="0" eb="2">
      <t>オカヤマ</t>
    </rPh>
    <rPh sb="2" eb="3">
      <t>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phoneticPr fontId="2"/>
  </si>
  <si>
    <t>SAOポイント</t>
    <phoneticPr fontId="2"/>
  </si>
  <si>
    <t>注②　SAJ・SAOのﾎﾟｲﾝﾄがない場合は、×をつけてください</t>
    <rPh sb="0" eb="1">
      <t>チュウ</t>
    </rPh>
    <rPh sb="19" eb="21">
      <t>バアイ</t>
    </rPh>
    <phoneticPr fontId="2"/>
  </si>
  <si>
    <t>岡山県中学校体育連盟スキー専門部</t>
    <rPh sb="0" eb="3">
      <t>オカヤマケン</t>
    </rPh>
    <rPh sb="3" eb="6">
      <t>チュウガッコウ</t>
    </rPh>
    <rPh sb="6" eb="8">
      <t>タイイク</t>
    </rPh>
    <rPh sb="8" eb="10">
      <t>レンメイ</t>
    </rPh>
    <rPh sb="13" eb="15">
      <t>センモン</t>
    </rPh>
    <rPh sb="15" eb="16">
      <t>ブ</t>
    </rPh>
    <phoneticPr fontId="2"/>
  </si>
  <si>
    <t>部長</t>
    <rPh sb="0" eb="2">
      <t>ブチョウ</t>
    </rPh>
    <phoneticPr fontId="2"/>
  </si>
  <si>
    <t>年齢</t>
  </si>
  <si>
    <t>　　　　　　　上記生徒の大会参加を承認いたします。</t>
  </si>
  <si>
    <t>男</t>
    <rPh sb="0" eb="1">
      <t>オトコ</t>
    </rPh>
    <phoneticPr fontId="2"/>
  </si>
  <si>
    <t>女</t>
    <rPh sb="0" eb="1">
      <t>オンナ</t>
    </rPh>
    <phoneticPr fontId="2"/>
  </si>
  <si>
    <t>○</t>
    <phoneticPr fontId="2"/>
  </si>
  <si>
    <t>監督</t>
    <rPh sb="0" eb="2">
      <t>カントク</t>
    </rPh>
    <phoneticPr fontId="2"/>
  </si>
  <si>
    <t>引率</t>
    <rPh sb="0" eb="2">
      <t>インソツ</t>
    </rPh>
    <phoneticPr fontId="2"/>
  </si>
  <si>
    <t>氏　名</t>
    <rPh sb="0" eb="1">
      <t>シ</t>
    </rPh>
    <rPh sb="2" eb="3">
      <t>メイ</t>
    </rPh>
    <phoneticPr fontId="2" alignment="distributed"/>
  </si>
  <si>
    <t>職名</t>
    <rPh sb="0" eb="2">
      <t>ショクメイ</t>
    </rPh>
    <phoneticPr fontId="2" alignment="distributed"/>
  </si>
  <si>
    <t>※監督・引率の該当する職名を○で囲む。</t>
    <rPh sb="1" eb="3">
      <t>カントク</t>
    </rPh>
    <rPh sb="4" eb="6">
      <t>インソツ</t>
    </rPh>
    <rPh sb="7" eb="9">
      <t>ガイトウ</t>
    </rPh>
    <rPh sb="11" eb="13">
      <t>ショクメイ</t>
    </rPh>
    <rPh sb="16" eb="17">
      <t>カコ</t>
    </rPh>
    <phoneticPr fontId="2" alignment="distributed"/>
  </si>
  <si>
    <t>備考</t>
    <rPh sb="0" eb="2">
      <t>ビコウ</t>
    </rPh>
    <phoneticPr fontId="2" alignment="distributed"/>
  </si>
  <si>
    <t>※備考欄には、引率者が外部コーチ（特例）の場合、「外部コーチ」、監督の所属を入力する。</t>
    <rPh sb="1" eb="3">
      <t>ビコウ</t>
    </rPh>
    <rPh sb="3" eb="4">
      <t>ラン</t>
    </rPh>
    <rPh sb="7" eb="10">
      <t>インソツシャ</t>
    </rPh>
    <rPh sb="11" eb="13">
      <t>ガイブ</t>
    </rPh>
    <rPh sb="17" eb="19">
      <t>トクレイ</t>
    </rPh>
    <rPh sb="21" eb="23">
      <t>バアイ</t>
    </rPh>
    <rPh sb="25" eb="27">
      <t>ガイブ</t>
    </rPh>
    <rPh sb="32" eb="34">
      <t>カントク</t>
    </rPh>
    <rPh sb="35" eb="37">
      <t>ショゾク</t>
    </rPh>
    <rPh sb="38" eb="40">
      <t>ニュウリョク</t>
    </rPh>
    <phoneticPr fontId="2" alignment="distributed"/>
  </si>
  <si>
    <t>中学校</t>
    <rPh sb="0" eb="2">
      <t>チュウガク</t>
    </rPh>
    <rPh sb="2" eb="3">
      <t>コウ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</si>
  <si>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</si>
  <si>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○</t>
    <phoneticPr fontId="2"/>
  </si>
  <si>
    <t>注③　年齢・生年月日まで必ず入力してください。</t>
    <rPh sb="6" eb="8">
      <t>セイネン</t>
    </rPh>
    <rPh sb="8" eb="10">
      <t>ガッピ</t>
    </rPh>
    <phoneticPr fontId="2"/>
  </si>
  <si>
    <t>令和</t>
    <rPh sb="0" eb="2">
      <t>レイワ</t>
    </rPh>
    <phoneticPr fontId="2"/>
  </si>
  <si>
    <t>校長 ・ 教員 ・ 部活動指導員</t>
    <rPh sb="0" eb="2">
      <t>コウチョウ</t>
    </rPh>
    <rPh sb="5" eb="7">
      <t>キョウイン</t>
    </rPh>
    <rPh sb="10" eb="13">
      <t>ブカツドウ</t>
    </rPh>
    <rPh sb="13" eb="16">
      <t>シドウイン</t>
    </rPh>
    <phoneticPr fontId="2" alignment="distributed"/>
  </si>
  <si>
    <t>大会運営費一部負担金納入書</t>
    <rPh sb="0" eb="2">
      <t>タイカイ</t>
    </rPh>
    <rPh sb="2" eb="5">
      <t>ウンエイヒ</t>
    </rPh>
    <rPh sb="5" eb="7">
      <t>イチブ</t>
    </rPh>
    <rPh sb="7" eb="10">
      <t>フタンキン</t>
    </rPh>
    <rPh sb="10" eb="13">
      <t>ノウニュウショ</t>
    </rPh>
    <phoneticPr fontId="2"/>
  </si>
  <si>
    <t>　</t>
    <phoneticPr fontId="2"/>
  </si>
  <si>
    <t>全国大会・中国大会への参加意思確認書</t>
    <rPh sb="0" eb="2">
      <t>ゼンコク</t>
    </rPh>
    <rPh sb="2" eb="4">
      <t>タイカイ</t>
    </rPh>
    <rPh sb="5" eb="7">
      <t>チュウゴク</t>
    </rPh>
    <rPh sb="7" eb="9">
      <t>タイカイ</t>
    </rPh>
    <rPh sb="11" eb="13">
      <t>サンカ</t>
    </rPh>
    <rPh sb="13" eb="15">
      <t>イシ</t>
    </rPh>
    <rPh sb="15" eb="18">
      <t>カクニンショ</t>
    </rPh>
    <phoneticPr fontId="2"/>
  </si>
  <si>
    <t>番
号</t>
    <rPh sb="0" eb="1">
      <t>バン</t>
    </rPh>
    <rPh sb="2" eb="3">
      <t>ゴウ</t>
    </rPh>
    <phoneticPr fontId="2"/>
  </si>
  <si>
    <t>氏　名</t>
    <rPh sb="0" eb="1">
      <t>シ</t>
    </rPh>
    <rPh sb="2" eb="3">
      <t>メイ</t>
    </rPh>
    <phoneticPr fontId="2"/>
  </si>
  <si>
    <t>学年・性別</t>
    <rPh sb="0" eb="1">
      <t>ガク</t>
    </rPh>
    <rPh sb="1" eb="2">
      <t>トシ</t>
    </rPh>
    <rPh sb="3" eb="5">
      <t>セイベツ</t>
    </rPh>
    <phoneticPr fontId="2"/>
  </si>
  <si>
    <t>○（参加）・×（不参加）を記入</t>
    <rPh sb="2" eb="4">
      <t>サンカ</t>
    </rPh>
    <rPh sb="8" eb="11">
      <t>フサンカ</t>
    </rPh>
    <rPh sb="13" eb="15">
      <t>キニュウ</t>
    </rPh>
    <phoneticPr fontId="2"/>
  </si>
  <si>
    <t>×の場合は理由を記入</t>
    <rPh sb="2" eb="4">
      <t>バアイ</t>
    </rPh>
    <rPh sb="5" eb="7">
      <t>リユウ</t>
    </rPh>
    <rPh sb="8" eb="10">
      <t>キニュウ</t>
    </rPh>
    <phoneticPr fontId="2"/>
  </si>
  <si>
    <t>中国大会</t>
    <rPh sb="0" eb="2">
      <t>チュウゴク</t>
    </rPh>
    <rPh sb="2" eb="4">
      <t>タイカイ</t>
    </rPh>
    <phoneticPr fontId="2"/>
  </si>
  <si>
    <t>全国大会</t>
    <rPh sb="0" eb="2">
      <t>ゼンコク</t>
    </rPh>
    <rPh sb="2" eb="4">
      <t>タイカイ</t>
    </rPh>
    <phoneticPr fontId="2"/>
  </si>
  <si>
    <t>備考</t>
    <rPh sb="0" eb="2">
      <t>ビコウ</t>
    </rPh>
    <phoneticPr fontId="2"/>
  </si>
  <si>
    <t>例</t>
    <rPh sb="0" eb="1">
      <t>レイ</t>
    </rPh>
    <phoneticPr fontId="2"/>
  </si>
  <si>
    <t>３・男</t>
    <rPh sb="2" eb="3">
      <t>オトコ</t>
    </rPh>
    <phoneticPr fontId="2"/>
  </si>
  <si>
    <t>×</t>
    <phoneticPr fontId="2"/>
  </si>
  <si>
    <t>　　　　　　上記の通り報告いたします</t>
    <rPh sb="11" eb="13">
      <t>ホウコク</t>
    </rPh>
    <phoneticPr fontId="2"/>
  </si>
  <si>
    <t>岡山県中学校体育連盟</t>
  </si>
  <si>
    <t>中学校長</t>
    <rPh sb="0" eb="1">
      <t>チュウ</t>
    </rPh>
    <rPh sb="1" eb="4">
      <t>ガッコウチョウ</t>
    </rPh>
    <phoneticPr fontId="2"/>
  </si>
  <si>
    <t>＜様式⑦＞</t>
    <rPh sb="1" eb="3">
      <t>ヨウシキ</t>
    </rPh>
    <phoneticPr fontId="2"/>
  </si>
  <si>
    <t>令和４年</t>
    <rPh sb="0" eb="2">
      <t>レイワ</t>
    </rPh>
    <phoneticPr fontId="2" alignment="distributed"/>
  </si>
  <si>
    <t>２月　４日　移動</t>
    <rPh sb="1" eb="2">
      <t>ガツ</t>
    </rPh>
    <rPh sb="4" eb="5">
      <t>ヒ</t>
    </rPh>
    <rPh sb="6" eb="8">
      <t>イドウ</t>
    </rPh>
    <phoneticPr fontId="2"/>
  </si>
  <si>
    <t>　　 　５日　強化練習会</t>
    <rPh sb="5" eb="6">
      <t>ヒ</t>
    </rPh>
    <rPh sb="7" eb="9">
      <t>キョウカ</t>
    </rPh>
    <rPh sb="9" eb="12">
      <t>レンシュウカイ</t>
    </rPh>
    <phoneticPr fontId="2"/>
  </si>
  <si>
    <t>　   　８日　アルペン【女子ジャイアントスラローム】　　クロスカントリー【男女クラシカル】</t>
    <rPh sb="6" eb="7">
      <t>ニチ</t>
    </rPh>
    <rPh sb="13" eb="14">
      <t>ジョ</t>
    </rPh>
    <rPh sb="14" eb="15">
      <t>シ</t>
    </rPh>
    <rPh sb="38" eb="40">
      <t>ダンジョ</t>
    </rPh>
    <phoneticPr fontId="2"/>
  </si>
  <si>
    <t xml:space="preserve">     　９日　アルペン【男子スラローム】　　　　　　　　 　クロスカントリー【男女フリー】</t>
    <rPh sb="7" eb="8">
      <t>ニチ</t>
    </rPh>
    <rPh sb="14" eb="16">
      <t>ダンシ</t>
    </rPh>
    <rPh sb="41" eb="43">
      <t>ダンジョ</t>
    </rPh>
    <phoneticPr fontId="2"/>
  </si>
  <si>
    <t xml:space="preserve">     １０日　アルペン【女子スラローム】　　　　　　　　　 クロスカントリー【男女リレー】</t>
    <rPh sb="7" eb="8">
      <t>ニチ</t>
    </rPh>
    <rPh sb="14" eb="16">
      <t>ジョシ</t>
    </rPh>
    <rPh sb="41" eb="43">
      <t>ダンジョ</t>
    </rPh>
    <phoneticPr fontId="2"/>
  </si>
  <si>
    <t>　　 　６日　強化練習会　　監督・コーチ会議（アルペン）</t>
    <rPh sb="5" eb="6">
      <t>ニチ</t>
    </rPh>
    <rPh sb="7" eb="9">
      <t>キョウカ</t>
    </rPh>
    <rPh sb="9" eb="11">
      <t>レンシュウ</t>
    </rPh>
    <rPh sb="11" eb="12">
      <t>カイ</t>
    </rPh>
    <rPh sb="14" eb="16">
      <t>カントク</t>
    </rPh>
    <rPh sb="20" eb="22">
      <t>カイギ</t>
    </rPh>
    <phoneticPr fontId="2"/>
  </si>
  <si>
    <t>　　　 ７日　アルペン【男子ジャイアントスラローム】　　監督・コーチ会議（クロスカントリー）</t>
    <rPh sb="5" eb="6">
      <t>ニチ</t>
    </rPh>
    <rPh sb="12" eb="14">
      <t>ダンシ</t>
    </rPh>
    <rPh sb="28" eb="30">
      <t>カントク</t>
    </rPh>
    <rPh sb="34" eb="36">
      <t>カイギ</t>
    </rPh>
    <phoneticPr fontId="2"/>
  </si>
  <si>
    <t>第６０回全国中学校スキー大会　　２月７日（火）～１０日（金）
長野県（アルペン：野沢温泉スキー場カンダハーコース・クロスカントリー：南原クロスカントリーコース）</t>
    <rPh sb="0" eb="1">
      <t>ダイ</t>
    </rPh>
    <rPh sb="3" eb="4">
      <t>カイ</t>
    </rPh>
    <rPh sb="4" eb="6">
      <t>ゼンコク</t>
    </rPh>
    <rPh sb="6" eb="9">
      <t>チュウガッコウ</t>
    </rPh>
    <rPh sb="12" eb="14">
      <t>タイカイ</t>
    </rPh>
    <rPh sb="17" eb="18">
      <t>ガツ</t>
    </rPh>
    <rPh sb="19" eb="20">
      <t>ニチ</t>
    </rPh>
    <rPh sb="21" eb="22">
      <t>カ</t>
    </rPh>
    <rPh sb="26" eb="27">
      <t>ニチ</t>
    </rPh>
    <rPh sb="28" eb="29">
      <t>キン</t>
    </rPh>
    <rPh sb="31" eb="33">
      <t>ナガノ</t>
    </rPh>
    <rPh sb="33" eb="34">
      <t>ケン</t>
    </rPh>
    <rPh sb="40" eb="44">
      <t>ノザワオンセン</t>
    </rPh>
    <rPh sb="47" eb="48">
      <t>ジョウ</t>
    </rPh>
    <rPh sb="66" eb="68">
      <t>ミナミハラ</t>
    </rPh>
    <phoneticPr fontId="2"/>
  </si>
  <si>
    <t>第４４回中国中学校スキー選手権大会　　１月２３日（月）～２５日（水）
鳥取県（わかさ氷ノ山スキー場）</t>
    <rPh sb="0" eb="1">
      <t>ダイ</t>
    </rPh>
    <rPh sb="3" eb="4">
      <t>カイ</t>
    </rPh>
    <rPh sb="4" eb="6">
      <t>チュウゴク</t>
    </rPh>
    <rPh sb="6" eb="9">
      <t>チュウガッコウ</t>
    </rPh>
    <rPh sb="12" eb="15">
      <t>センシュケン</t>
    </rPh>
    <rPh sb="15" eb="17">
      <t>タイカイ</t>
    </rPh>
    <rPh sb="20" eb="21">
      <t>ガツ</t>
    </rPh>
    <rPh sb="23" eb="24">
      <t>ニチ</t>
    </rPh>
    <rPh sb="25" eb="26">
      <t>ゲツ</t>
    </rPh>
    <rPh sb="30" eb="31">
      <t>ニチ</t>
    </rPh>
    <rPh sb="32" eb="33">
      <t>スイ</t>
    </rPh>
    <rPh sb="35" eb="37">
      <t>トットリ</t>
    </rPh>
    <rPh sb="37" eb="38">
      <t>ケン</t>
    </rPh>
    <rPh sb="42" eb="43">
      <t>ヒョウ</t>
    </rPh>
    <rPh sb="44" eb="45">
      <t>セン</t>
    </rPh>
    <rPh sb="48" eb="49">
      <t>ジョウ</t>
    </rPh>
    <phoneticPr fontId="2"/>
  </si>
  <si>
    <t>※１１月２９日の顧問者会の際に必ずご提出ください。　</t>
    <rPh sb="3" eb="4">
      <t>ガツ</t>
    </rPh>
    <rPh sb="6" eb="7">
      <t>ニチ</t>
    </rPh>
    <rPh sb="8" eb="10">
      <t>コモン</t>
    </rPh>
    <rPh sb="10" eb="11">
      <t>シャ</t>
    </rPh>
    <rPh sb="11" eb="12">
      <t>カイ</t>
    </rPh>
    <rPh sb="13" eb="14">
      <t>サイ</t>
    </rPh>
    <rPh sb="15" eb="16">
      <t>カナラ</t>
    </rPh>
    <rPh sb="18" eb="20">
      <t>テイシュツ</t>
    </rPh>
    <phoneticPr fontId="2"/>
  </si>
  <si>
    <t>令和　４年　　　　月　　　　日　　　</t>
    <rPh sb="0" eb="2">
      <t>レイワ</t>
    </rPh>
    <phoneticPr fontId="2"/>
  </si>
  <si>
    <t>※出場資格を有したものは、上記大会に出場するものとする。
　 ただし、諸事情により不参加の場合は備考欄に理由を記入すること。</t>
    <rPh sb="1" eb="3">
      <t>シュツジョウ</t>
    </rPh>
    <rPh sb="3" eb="5">
      <t>シカク</t>
    </rPh>
    <rPh sb="6" eb="7">
      <t>ユウ</t>
    </rPh>
    <rPh sb="13" eb="15">
      <t>ジョウキ</t>
    </rPh>
    <rPh sb="15" eb="17">
      <t>タイカイ</t>
    </rPh>
    <rPh sb="18" eb="20">
      <t>シュツジョウ</t>
    </rPh>
    <rPh sb="35" eb="38">
      <t>ショジジョウ</t>
    </rPh>
    <rPh sb="41" eb="44">
      <t>フサンカ</t>
    </rPh>
    <rPh sb="45" eb="47">
      <t>バアイ</t>
    </rPh>
    <rPh sb="48" eb="50">
      <t>ビコウ</t>
    </rPh>
    <rPh sb="50" eb="51">
      <t>ラン</t>
    </rPh>
    <rPh sb="52" eb="54">
      <t>リユウ</t>
    </rPh>
    <rPh sb="55" eb="57">
      <t>キニュウ</t>
    </rPh>
    <phoneticPr fontId="2"/>
  </si>
  <si>
    <t>廣　瀬　　正　明</t>
    <rPh sb="0" eb="1">
      <t>ヒロシ</t>
    </rPh>
    <rPh sb="2" eb="3">
      <t>セ</t>
    </rPh>
    <rPh sb="5" eb="6">
      <t>タダシ</t>
    </rPh>
    <rPh sb="7" eb="8">
      <t>アキラ</t>
    </rPh>
    <phoneticPr fontId="2"/>
  </si>
  <si>
    <t>１月２３日　監督会議</t>
    <rPh sb="1" eb="2">
      <t>ガツ</t>
    </rPh>
    <rPh sb="4" eb="5">
      <t>ニチ</t>
    </rPh>
    <rPh sb="6" eb="8">
      <t>カントク</t>
    </rPh>
    <rPh sb="8" eb="10">
      <t>カイギ</t>
    </rPh>
    <phoneticPr fontId="2"/>
  </si>
  <si>
    <t>　　 ２４日　アルペン【ジャイアントスラローム】　　　クロスカントリー【クラシカル】</t>
    <rPh sb="5" eb="6">
      <t>ニチ</t>
    </rPh>
    <phoneticPr fontId="2"/>
  </si>
  <si>
    <t>　　 ２５日　アルペン【スラローム】　　　　　　　　　　クロスカントリー【フリー】　</t>
    <rPh sb="5" eb="6">
      <t>ニチ</t>
    </rPh>
    <phoneticPr fontId="2"/>
  </si>
  <si>
    <t xml:space="preserve">       スキー部　部長　廣瀬　正明　様</t>
    <rPh sb="15" eb="16">
      <t>ヒロシ</t>
    </rPh>
    <rPh sb="16" eb="17">
      <t>セ</t>
    </rPh>
    <rPh sb="18" eb="19">
      <t>タダシ</t>
    </rPh>
    <rPh sb="19" eb="20">
      <t>アキラ</t>
    </rPh>
    <phoneticPr fontId="2"/>
  </si>
  <si>
    <t>第６０回岡山県中学校総合体育大会（スキー競技）　《申込一覧表》</t>
    <rPh sb="20" eb="22">
      <t>キョウギ</t>
    </rPh>
    <phoneticPr fontId="2" alignment="distributed"/>
  </si>
  <si>
    <t>学 校 別 宿 泊 申 込 書</t>
    <rPh sb="0" eb="1">
      <t>ガク</t>
    </rPh>
    <rPh sb="2" eb="3">
      <t>コウ</t>
    </rPh>
    <rPh sb="4" eb="5">
      <t>ベツ</t>
    </rPh>
    <rPh sb="6" eb="7">
      <t>ヤド</t>
    </rPh>
    <rPh sb="8" eb="9">
      <t>ハク</t>
    </rPh>
    <rPh sb="10" eb="11">
      <t>サル</t>
    </rPh>
    <rPh sb="12" eb="13">
      <t>コミ</t>
    </rPh>
    <rPh sb="14" eb="15">
      <t>ショ</t>
    </rPh>
    <phoneticPr fontId="2"/>
  </si>
  <si>
    <t>１．県　   名</t>
    <rPh sb="2" eb="3">
      <t>ケン</t>
    </rPh>
    <rPh sb="7" eb="8">
      <t>メイ</t>
    </rPh>
    <phoneticPr fontId="2"/>
  </si>
  <si>
    <t>岡山</t>
    <rPh sb="0" eb="2">
      <t>オカヤマ</t>
    </rPh>
    <phoneticPr fontId="2"/>
  </si>
  <si>
    <t>県</t>
    <rPh sb="0" eb="1">
      <t>ケン</t>
    </rPh>
    <phoneticPr fontId="2"/>
  </si>
  <si>
    <t>２．学 校 名</t>
    <rPh sb="2" eb="3">
      <t>ガク</t>
    </rPh>
    <rPh sb="4" eb="5">
      <t>コウ</t>
    </rPh>
    <rPh sb="6" eb="7">
      <t>メイ</t>
    </rPh>
    <phoneticPr fontId="2"/>
  </si>
  <si>
    <t>３．所 在 地</t>
    <rPh sb="2" eb="3">
      <t>トコロ</t>
    </rPh>
    <rPh sb="4" eb="5">
      <t>ザイ</t>
    </rPh>
    <rPh sb="6" eb="7">
      <t>チ</t>
    </rPh>
    <phoneticPr fontId="2"/>
  </si>
  <si>
    <t>（〒</t>
    <phoneticPr fontId="2"/>
  </si>
  <si>
    <t>－</t>
    <phoneticPr fontId="2"/>
  </si>
  <si>
    <t>）</t>
    <phoneticPr fontId="2"/>
  </si>
  <si>
    <t>Ｐｈｏｎｅ</t>
    <phoneticPr fontId="2"/>
  </si>
  <si>
    <t>（</t>
    <phoneticPr fontId="2"/>
  </si>
  <si>
    <t>４．申込責任者</t>
    <rPh sb="2" eb="4">
      <t>モウシコミ</t>
    </rPh>
    <rPh sb="4" eb="7">
      <t>セキニンシャ</t>
    </rPh>
    <phoneticPr fontId="2"/>
  </si>
  <si>
    <t>５．宿泊申込</t>
    <rPh sb="2" eb="4">
      <t>シュクハク</t>
    </rPh>
    <rPh sb="4" eb="6">
      <t>モウシコミ</t>
    </rPh>
    <phoneticPr fontId="2"/>
  </si>
  <si>
    <t>到 着 予 定 時 刻</t>
    <rPh sb="0" eb="1">
      <t>イタル</t>
    </rPh>
    <rPh sb="2" eb="3">
      <t>キ</t>
    </rPh>
    <rPh sb="4" eb="5">
      <t>ヨ</t>
    </rPh>
    <rPh sb="6" eb="7">
      <t>サダム</t>
    </rPh>
    <rPh sb="8" eb="9">
      <t>トキ</t>
    </rPh>
    <rPh sb="10" eb="11">
      <t>コク</t>
    </rPh>
    <phoneticPr fontId="2"/>
  </si>
  <si>
    <t>時頃宿舎に到着予定</t>
    <rPh sb="0" eb="1">
      <t>ジ</t>
    </rPh>
    <rPh sb="1" eb="2">
      <t>コロ</t>
    </rPh>
    <rPh sb="2" eb="4">
      <t>シュクシャ</t>
    </rPh>
    <rPh sb="5" eb="7">
      <t>トウチャク</t>
    </rPh>
    <rPh sb="7" eb="9">
      <t>ヨテイ</t>
    </rPh>
    <phoneticPr fontId="2"/>
  </si>
  <si>
    <t>宿    泊    期    間</t>
    <rPh sb="0" eb="1">
      <t>ヤド</t>
    </rPh>
    <rPh sb="5" eb="6">
      <t>ハク</t>
    </rPh>
    <rPh sb="10" eb="11">
      <t>キ</t>
    </rPh>
    <rPh sb="15" eb="16">
      <t>アイダ</t>
    </rPh>
    <phoneticPr fontId="2"/>
  </si>
  <si>
    <t>の</t>
    <phoneticPr fontId="2"/>
  </si>
  <si>
    <t>夕</t>
    <rPh sb="0" eb="1">
      <t>ユウ</t>
    </rPh>
    <phoneticPr fontId="2"/>
  </si>
  <si>
    <t>食</t>
    <rPh sb="0" eb="1">
      <t>ショク</t>
    </rPh>
    <phoneticPr fontId="2"/>
  </si>
  <si>
    <t>から</t>
    <phoneticPr fontId="2"/>
  </si>
  <si>
    <t>朝</t>
    <rPh sb="0" eb="1">
      <t>チョウ</t>
    </rPh>
    <phoneticPr fontId="2"/>
  </si>
  <si>
    <t>月　　　　　　日</t>
    <rPh sb="0" eb="1">
      <t>ツキ</t>
    </rPh>
    <rPh sb="7" eb="8">
      <t>ヒ</t>
    </rPh>
    <phoneticPr fontId="2"/>
  </si>
  <si>
    <t>監   督</t>
    <rPh sb="0" eb="1">
      <t>ミ</t>
    </rPh>
    <rPh sb="4" eb="5">
      <t>トク</t>
    </rPh>
    <phoneticPr fontId="2"/>
  </si>
  <si>
    <t>選   手</t>
    <rPh sb="0" eb="1">
      <t>セン</t>
    </rPh>
    <rPh sb="4" eb="5">
      <t>テ</t>
    </rPh>
    <phoneticPr fontId="2"/>
  </si>
  <si>
    <t>ｺｰﾁ・その他</t>
    <rPh sb="6" eb="7">
      <t>タ</t>
    </rPh>
    <phoneticPr fontId="2"/>
  </si>
  <si>
    <t>合   計</t>
    <rPh sb="0" eb="1">
      <t>ゴウ</t>
    </rPh>
    <rPh sb="4" eb="5">
      <t>ケイ</t>
    </rPh>
    <phoneticPr fontId="2"/>
  </si>
  <si>
    <t>備   考</t>
    <rPh sb="0" eb="1">
      <t>ビ</t>
    </rPh>
    <rPh sb="4" eb="5">
      <t>コウ</t>
    </rPh>
    <phoneticPr fontId="2"/>
  </si>
  <si>
    <t>火</t>
    <rPh sb="0" eb="1">
      <t>カ</t>
    </rPh>
    <phoneticPr fontId="2"/>
  </si>
  <si>
    <t>男</t>
    <rPh sb="0" eb="1">
      <t>ダン</t>
    </rPh>
    <phoneticPr fontId="2"/>
  </si>
  <si>
    <t>名</t>
    <rPh sb="0" eb="1">
      <t>メイ</t>
    </rPh>
    <phoneticPr fontId="2"/>
  </si>
  <si>
    <t>女</t>
    <rPh sb="0" eb="1">
      <t>ジョ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</si>
  <si>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</si>
  <si>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</si>
  <si>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</si>
  <si>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宿泊者氏名</t>
    <rPh sb="0" eb="3">
      <t>シュクハクシャ</t>
    </rPh>
    <rPh sb="3" eb="5">
      <t>シメイ</t>
    </rPh>
    <phoneticPr fontId="2"/>
  </si>
  <si>
    <t>生徒・引率</t>
    <rPh sb="0" eb="2">
      <t>セイト</t>
    </rPh>
    <rPh sb="3" eb="5">
      <t>インソツ</t>
    </rPh>
    <phoneticPr fontId="2"/>
  </si>
  <si>
    <t>要望等</t>
    <rPh sb="0" eb="2">
      <t>ヨウボウ</t>
    </rPh>
    <rPh sb="2" eb="3">
      <t>トウ</t>
    </rPh>
    <phoneticPr fontId="2"/>
  </si>
  <si>
    <t xml:space="preserve"> </t>
    <phoneticPr fontId="2"/>
  </si>
  <si>
    <t>＜様式⑧＞</t>
    <rPh sb="1" eb="3">
      <t>ヨウシキ</t>
    </rPh>
    <phoneticPr fontId="2"/>
  </si>
  <si>
    <t>宿泊料金：８，８００円（1泊2食税込み）</t>
    <rPh sb="0" eb="2">
      <t>シュクハク</t>
    </rPh>
    <rPh sb="2" eb="4">
      <t>リョウキン</t>
    </rPh>
    <rPh sb="10" eb="11">
      <t>エン</t>
    </rPh>
    <rPh sb="13" eb="14">
      <t>ハク</t>
    </rPh>
    <rPh sb="15" eb="16">
      <t>ショク</t>
    </rPh>
    <rPh sb="16" eb="18">
      <t>ゼイコ</t>
    </rPh>
    <phoneticPr fontId="2"/>
  </si>
  <si>
    <t>第６０回岡山県中学校総合体育大会（スキー競技）</t>
    <phoneticPr fontId="2"/>
  </si>
  <si>
    <t>第６０回岡山県中学校総合体育大会（スキー競技）</t>
    <rPh sb="10" eb="12">
      <t>ソウゴウ</t>
    </rPh>
    <rPh sb="12" eb="14">
      <t>タイイク</t>
    </rPh>
    <rPh sb="14" eb="16">
      <t>タイカイ</t>
    </rPh>
    <rPh sb="20" eb="22">
      <t>キョウギ</t>
    </rPh>
    <phoneticPr fontId="2"/>
  </si>
  <si>
    <t>第７２回美作地区中学校総合体育大会（スキー競技）</t>
    <rPh sb="0" eb="1">
      <t>ダイ</t>
    </rPh>
    <rPh sb="3" eb="4">
      <t>カイ</t>
    </rPh>
    <rPh sb="4" eb="6">
      <t>ミマサカ</t>
    </rPh>
    <rPh sb="6" eb="8">
      <t>チク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21" eb="23">
      <t>キョウギ</t>
    </rPh>
    <phoneticPr fontId="2"/>
  </si>
  <si>
    <t>（スキー競技）</t>
    <rPh sb="4" eb="6">
      <t>キョウギ</t>
    </rPh>
    <phoneticPr fontId="2"/>
  </si>
  <si>
    <t>但し、第６０回岡山県中学校総体（スキー競技）大会運営費一部負担金として</t>
    <rPh sb="19" eb="21">
      <t>キョウギ</t>
    </rPh>
    <rPh sb="24" eb="27">
      <t>ウンエイヒ</t>
    </rPh>
    <rPh sb="27" eb="29">
      <t>イチブ</t>
    </rPh>
    <phoneticPr fontId="2"/>
  </si>
  <si>
    <t>但し、第７２回美作地区中学校総体（スキー競技）大会運営費一部負担金として</t>
    <rPh sb="7" eb="9">
      <t>ミマサカ</t>
    </rPh>
    <rPh sb="9" eb="11">
      <t>チク</t>
    </rPh>
    <rPh sb="20" eb="22">
      <t>キョウギ</t>
    </rPh>
    <rPh sb="25" eb="28">
      <t>ウンエイヒ</t>
    </rPh>
    <rPh sb="28" eb="30">
      <t>イチブ</t>
    </rPh>
    <phoneticPr fontId="2"/>
  </si>
  <si>
    <t>① 5kmＣ　② 5kmＦ　③ 3kmＣ　④ 3kmＦ</t>
    <phoneticPr fontId="2"/>
  </si>
  <si>
    <t>①　ＳＬ</t>
    <phoneticPr fontId="2"/>
  </si>
  <si>
    <t>②　ＧＳＬ</t>
    <phoneticPr fontId="2"/>
  </si>
  <si>
    <t>① ５kmＣ　② ５kmＦ　③ ３kmＣ　④ ３kmＦ</t>
    <phoneticPr fontId="2"/>
  </si>
  <si>
    <t>岡山　太郎</t>
    <rPh sb="0" eb="2">
      <t>オカヤマ</t>
    </rPh>
    <rPh sb="3" eb="5">
      <t>タロウ</t>
    </rPh>
    <phoneticPr fontId="2"/>
  </si>
  <si>
    <t>私立一般入試受験のため</t>
    <rPh sb="0" eb="2">
      <t>シリツ</t>
    </rPh>
    <rPh sb="2" eb="4">
      <t>イッパン</t>
    </rPh>
    <rPh sb="4" eb="6">
      <t>ニュウシ</t>
    </rPh>
    <rPh sb="6" eb="8">
      <t>ジュケン</t>
    </rPh>
    <phoneticPr fontId="2"/>
  </si>
  <si>
    <r>
      <t>食</t>
    </r>
    <r>
      <rPr>
        <sz val="11"/>
        <rFont val="ＭＳ Ｐゴシック"/>
        <family val="3"/>
        <charset val="128"/>
      </rPr>
      <t>まで</t>
    </r>
    <rPh sb="0" eb="1">
      <t>ショク</t>
    </rPh>
    <phoneticPr fontId="2"/>
  </si>
  <si>
    <t>学校名　（　　　　　　　　　　　　　　）中学校　</t>
    <rPh sb="0" eb="3">
      <t>ガッコウメイ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</si>
</sst>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rgb="FF0070C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</cellStyleXfs>
  <cellXfs count="39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2" fillId="0" borderId="0" xfId="0" applyFont="1">
      <alignment vertical="center"/>
    </xf>
    <xf numFmtId="0" fontId="17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indent="1"/>
    </xf>
    <xf numFmtId="0" fontId="19" fillId="0" borderId="0" xfId="0" applyFont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38" fontId="3" fillId="0" borderId="49" xfId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55" xfId="0" applyBorder="1" applyAlignment="1"/>
    <xf numFmtId="49" fontId="4" fillId="0" borderId="0" xfId="0" applyNumberFormat="1" applyFont="1" applyAlignment="1">
      <alignment horizontal="center" vertical="center"/>
    </xf>
    <xf numFmtId="0" fontId="9" fillId="2" borderId="56" xfId="0" applyFont="1" applyFill="1" applyBorder="1" applyAlignment="1"/>
    <xf numFmtId="0" fontId="15" fillId="0" borderId="0" xfId="0" applyFont="1" applyAlignment="1"/>
    <xf numFmtId="0" fontId="11" fillId="0" borderId="0" xfId="0" applyFont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3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14" fontId="4" fillId="0" borderId="108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14" fontId="4" fillId="0" borderId="109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0" fillId="0" borderId="0" xfId="3" applyFont="1"/>
    <xf numFmtId="0" fontId="1" fillId="0" borderId="0" xfId="3"/>
    <xf numFmtId="0" fontId="19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5" fillId="0" borderId="0" xfId="3" applyFont="1"/>
    <xf numFmtId="0" fontId="5" fillId="0" borderId="0" xfId="3" applyFont="1" applyAlignment="1">
      <alignment horizontal="right"/>
    </xf>
    <xf numFmtId="0" fontId="5" fillId="0" borderId="0" xfId="3" applyFont="1" applyAlignment="1">
      <alignment horizontal="left"/>
    </xf>
    <xf numFmtId="49" fontId="4" fillId="0" borderId="0" xfId="3" applyNumberFormat="1" applyFont="1"/>
    <xf numFmtId="0" fontId="6" fillId="0" borderId="59" xfId="3" applyFont="1" applyBorder="1" applyAlignment="1">
      <alignment horizontal="center" vertical="center"/>
    </xf>
    <xf numFmtId="0" fontId="6" fillId="0" borderId="59" xfId="3" applyFont="1" applyBorder="1" applyAlignment="1">
      <alignment vertical="center"/>
    </xf>
    <xf numFmtId="0" fontId="1" fillId="0" borderId="0" xfId="3" applyAlignment="1">
      <alignment vertical="center"/>
    </xf>
    <xf numFmtId="0" fontId="6" fillId="0" borderId="53" xfId="3" applyFont="1" applyBorder="1" applyAlignment="1">
      <alignment horizontal="center" vertical="center"/>
    </xf>
    <xf numFmtId="0" fontId="6" fillId="0" borderId="62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1" fillId="0" borderId="0" xfId="3" applyAlignment="1">
      <alignment horizontal="center" vertical="center"/>
    </xf>
    <xf numFmtId="0" fontId="26" fillId="0" borderId="105" xfId="3" applyFont="1" applyBorder="1"/>
    <xf numFmtId="0" fontId="26" fillId="0" borderId="63" xfId="3" applyFont="1" applyBorder="1" applyAlignment="1">
      <alignment horizontal="center"/>
    </xf>
    <xf numFmtId="0" fontId="29" fillId="0" borderId="117" xfId="3" applyFont="1" applyBorder="1" applyAlignment="1">
      <alignment horizontal="center" vertical="center"/>
    </xf>
    <xf numFmtId="0" fontId="30" fillId="0" borderId="51" xfId="3" applyFont="1" applyBorder="1" applyAlignment="1">
      <alignment horizontal="center" vertical="center"/>
    </xf>
    <xf numFmtId="0" fontId="30" fillId="0" borderId="58" xfId="3" applyFont="1" applyBorder="1" applyAlignment="1">
      <alignment horizontal="center" vertical="center"/>
    </xf>
    <xf numFmtId="0" fontId="29" fillId="0" borderId="44" xfId="3" applyFont="1" applyBorder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30" fillId="0" borderId="50" xfId="3" applyFont="1" applyBorder="1" applyAlignment="1">
      <alignment horizontal="center" vertical="center"/>
    </xf>
    <xf numFmtId="0" fontId="29" fillId="0" borderId="58" xfId="3" applyFont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9" fillId="0" borderId="116" xfId="3" applyFont="1" applyBorder="1" applyAlignment="1">
      <alignment horizontal="center" vertical="center"/>
    </xf>
    <xf numFmtId="0" fontId="29" fillId="0" borderId="118" xfId="3" applyFont="1" applyBorder="1" applyAlignment="1">
      <alignment horizontal="center" vertical="center"/>
    </xf>
    <xf numFmtId="0" fontId="30" fillId="0" borderId="49" xfId="3" applyFont="1" applyBorder="1" applyAlignment="1">
      <alignment horizontal="center" vertical="center"/>
    </xf>
    <xf numFmtId="0" fontId="30" fillId="0" borderId="13" xfId="3" applyFont="1" applyBorder="1" applyAlignment="1">
      <alignment horizontal="center" vertical="center"/>
    </xf>
    <xf numFmtId="0" fontId="30" fillId="0" borderId="121" xfId="3" applyFont="1" applyBorder="1" applyAlignment="1">
      <alignment horizontal="center" vertical="center"/>
    </xf>
    <xf numFmtId="0" fontId="30" fillId="0" borderId="64" xfId="3" applyFont="1" applyBorder="1" applyAlignment="1">
      <alignment horizontal="center" vertical="center"/>
    </xf>
    <xf numFmtId="0" fontId="29" fillId="0" borderId="65" xfId="3" applyFont="1" applyBorder="1" applyAlignment="1">
      <alignment horizontal="center" vertical="center"/>
    </xf>
    <xf numFmtId="0" fontId="29" fillId="0" borderId="46" xfId="3" applyFont="1" applyBorder="1" applyAlignment="1">
      <alignment horizontal="center" vertical="center"/>
    </xf>
    <xf numFmtId="0" fontId="30" fillId="0" borderId="99" xfId="3" applyFont="1" applyBorder="1" applyAlignment="1">
      <alignment horizontal="center" vertical="center"/>
    </xf>
    <xf numFmtId="0" fontId="30" fillId="0" borderId="1" xfId="3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3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6" fillId="0" borderId="2" xfId="3" applyFont="1" applyBorder="1"/>
    <xf numFmtId="0" fontId="26" fillId="0" borderId="9" xfId="3" applyFont="1" applyBorder="1"/>
    <xf numFmtId="0" fontId="1" fillId="0" borderId="60" xfId="3" applyBorder="1" applyAlignment="1">
      <alignment horizontal="center" vertical="center"/>
    </xf>
    <xf numFmtId="0" fontId="1" fillId="0" borderId="59" xfId="3" applyBorder="1" applyAlignment="1">
      <alignment vertical="center"/>
    </xf>
    <xf numFmtId="0" fontId="1" fillId="0" borderId="61" xfId="3" applyBorder="1" applyAlignment="1">
      <alignment vertical="center"/>
    </xf>
    <xf numFmtId="0" fontId="1" fillId="0" borderId="53" xfId="3" applyBorder="1" applyAlignment="1">
      <alignment horizontal="center" vertical="center"/>
    </xf>
    <xf numFmtId="0" fontId="1" fillId="0" borderId="39" xfId="3" applyBorder="1" applyAlignment="1">
      <alignment horizontal="center" vertical="center"/>
    </xf>
    <xf numFmtId="0" fontId="1" fillId="0" borderId="63" xfId="3" applyBorder="1" applyAlignment="1">
      <alignment horizontal="center" vertical="center"/>
    </xf>
    <xf numFmtId="0" fontId="1" fillId="0" borderId="119" xfId="3" applyBorder="1" applyAlignment="1">
      <alignment horizontal="center" vertical="center"/>
    </xf>
    <xf numFmtId="0" fontId="1" fillId="0" borderId="52" xfId="3" applyBorder="1" applyAlignment="1">
      <alignment horizontal="center" vertical="center"/>
    </xf>
    <xf numFmtId="0" fontId="1" fillId="0" borderId="54" xfId="3" applyBorder="1" applyAlignment="1">
      <alignment horizontal="center" vertical="center"/>
    </xf>
    <xf numFmtId="0" fontId="1" fillId="0" borderId="47" xfId="3" applyBorder="1" applyAlignment="1">
      <alignment horizontal="center" vertical="center"/>
    </xf>
    <xf numFmtId="0" fontId="1" fillId="0" borderId="67" xfId="3" applyBorder="1" applyAlignment="1">
      <alignment horizontal="center" vertical="center"/>
    </xf>
    <xf numFmtId="0" fontId="26" fillId="0" borderId="69" xfId="3" applyFont="1" applyBorder="1"/>
    <xf numFmtId="0" fontId="26" fillId="0" borderId="42" xfId="3" applyFont="1" applyBorder="1"/>
    <xf numFmtId="0" fontId="34" fillId="0" borderId="39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111" xfId="0" applyFont="1" applyBorder="1" applyAlignment="1">
      <alignment horizontal="center" vertical="center"/>
    </xf>
    <xf numFmtId="0" fontId="35" fillId="0" borderId="11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shrinkToFit="1"/>
    </xf>
    <xf numFmtId="0" fontId="1" fillId="0" borderId="0" xfId="3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4" fontId="4" fillId="0" borderId="107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 wrapText="1"/>
    </xf>
    <xf numFmtId="0" fontId="0" fillId="0" borderId="84" xfId="0" applyBorder="1">
      <alignment vertical="center"/>
    </xf>
    <xf numFmtId="0" fontId="0" fillId="0" borderId="1" xfId="0" applyBorder="1">
      <alignment vertical="center"/>
    </xf>
    <xf numFmtId="0" fontId="0" fillId="0" borderId="99" xfId="0" applyBorder="1">
      <alignment vertical="center"/>
    </xf>
    <xf numFmtId="0" fontId="10" fillId="0" borderId="83" xfId="0" applyFont="1" applyBorder="1" applyAlignment="1">
      <alignment horizontal="center" vertical="center"/>
    </xf>
    <xf numFmtId="0" fontId="4" fillId="0" borderId="85" xfId="0" applyFont="1" applyBorder="1">
      <alignment vertical="center"/>
    </xf>
    <xf numFmtId="0" fontId="4" fillId="0" borderId="8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67" xfId="0" applyFont="1" applyBorder="1">
      <alignment vertical="center"/>
    </xf>
    <xf numFmtId="0" fontId="10" fillId="0" borderId="83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1" fillId="0" borderId="4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0" fillId="0" borderId="60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0" xfId="0" applyFont="1" applyAlignment="1">
      <alignment horizontal="center"/>
    </xf>
    <xf numFmtId="0" fontId="10" fillId="0" borderId="3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 wrapText="1"/>
    </xf>
    <xf numFmtId="0" fontId="13" fillId="0" borderId="78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/>
    </xf>
    <xf numFmtId="0" fontId="10" fillId="0" borderId="52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58" xfId="0" applyFont="1" applyBorder="1" applyAlignment="1">
      <alignment horizontal="distributed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1" fillId="0" borderId="103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69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6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87" xfId="0" applyBorder="1" applyAlignment="1">
      <alignment horizontal="left"/>
    </xf>
    <xf numFmtId="0" fontId="0" fillId="0" borderId="88" xfId="0" applyBorder="1" applyAlignment="1">
      <alignment horizontal="left"/>
    </xf>
    <xf numFmtId="0" fontId="6" fillId="0" borderId="2" xfId="0" applyFont="1" applyBorder="1" applyAlignment="1">
      <alignment horizontal="distributed" vertical="center" indent="1"/>
    </xf>
    <xf numFmtId="0" fontId="4" fillId="0" borderId="89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6" fillId="0" borderId="122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top"/>
    </xf>
    <xf numFmtId="0" fontId="26" fillId="0" borderId="124" xfId="3" applyFont="1" applyBorder="1" applyAlignment="1">
      <alignment horizontal="center" vertical="top"/>
    </xf>
    <xf numFmtId="0" fontId="26" fillId="0" borderId="123" xfId="3" applyFont="1" applyBorder="1" applyAlignment="1">
      <alignment horizontal="center" vertical="top"/>
    </xf>
    <xf numFmtId="0" fontId="26" fillId="0" borderId="0" xfId="3" applyFont="1" applyAlignment="1">
      <alignment horizontal="center" vertical="top"/>
    </xf>
    <xf numFmtId="0" fontId="26" fillId="0" borderId="67" xfId="3" applyFont="1" applyBorder="1" applyAlignment="1">
      <alignment horizontal="center" vertical="top"/>
    </xf>
    <xf numFmtId="0" fontId="26" fillId="0" borderId="120" xfId="3" applyFont="1" applyBorder="1" applyAlignment="1">
      <alignment horizontal="center" vertical="top"/>
    </xf>
    <xf numFmtId="0" fontId="26" fillId="0" borderId="58" xfId="3" applyFont="1" applyBorder="1" applyAlignment="1">
      <alignment horizontal="center" vertical="top"/>
    </xf>
    <xf numFmtId="0" fontId="26" fillId="0" borderId="54" xfId="3" applyFont="1" applyBorder="1" applyAlignment="1">
      <alignment horizontal="center" vertical="top"/>
    </xf>
    <xf numFmtId="0" fontId="19" fillId="0" borderId="0" xfId="3" applyFont="1" applyAlignment="1">
      <alignment horizontal="left" vertical="center"/>
    </xf>
    <xf numFmtId="0" fontId="26" fillId="0" borderId="8" xfId="3" applyFont="1" applyBorder="1" applyAlignment="1">
      <alignment horizontal="center"/>
    </xf>
    <xf numFmtId="0" fontId="26" fillId="0" borderId="9" xfId="3" applyFont="1" applyBorder="1" applyAlignment="1">
      <alignment horizontal="center"/>
    </xf>
    <xf numFmtId="0" fontId="31" fillId="0" borderId="9" xfId="3" applyFont="1" applyBorder="1" applyAlignment="1">
      <alignment horizontal="center"/>
    </xf>
    <xf numFmtId="0" fontId="26" fillId="0" borderId="2" xfId="3" applyFont="1" applyBorder="1" applyAlignment="1">
      <alignment horizontal="center"/>
    </xf>
    <xf numFmtId="0" fontId="26" fillId="0" borderId="7" xfId="3" applyFont="1" applyBorder="1" applyAlignment="1">
      <alignment horizontal="center"/>
    </xf>
    <xf numFmtId="0" fontId="31" fillId="0" borderId="2" xfId="3" applyFont="1" applyBorder="1" applyAlignment="1">
      <alignment horizontal="center"/>
    </xf>
    <xf numFmtId="0" fontId="26" fillId="0" borderId="105" xfId="3" applyFont="1" applyBorder="1" applyAlignment="1">
      <alignment horizontal="center"/>
    </xf>
    <xf numFmtId="0" fontId="6" fillId="0" borderId="122" xfId="3" applyFont="1" applyBorder="1" applyAlignment="1">
      <alignment horizontal="center" vertical="center"/>
    </xf>
    <xf numFmtId="0" fontId="1" fillId="0" borderId="66" xfId="3" applyBorder="1" applyAlignment="1">
      <alignment horizontal="center" vertical="center"/>
    </xf>
    <xf numFmtId="0" fontId="1" fillId="0" borderId="93" xfId="3" applyBorder="1" applyAlignment="1">
      <alignment horizontal="center" vertical="center"/>
    </xf>
    <xf numFmtId="0" fontId="1" fillId="0" borderId="123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99" xfId="3" applyBorder="1" applyAlignment="1">
      <alignment horizontal="center" vertical="center"/>
    </xf>
    <xf numFmtId="0" fontId="26" fillId="0" borderId="6" xfId="3" applyFont="1" applyBorder="1" applyAlignment="1">
      <alignment horizontal="center"/>
    </xf>
    <xf numFmtId="0" fontId="1" fillId="0" borderId="84" xfId="3" quotePrefix="1" applyBorder="1" applyAlignment="1">
      <alignment horizontal="left" vertical="center"/>
    </xf>
    <xf numFmtId="0" fontId="1" fillId="0" borderId="13" xfId="3" applyBorder="1" applyAlignment="1">
      <alignment horizontal="left" vertical="center"/>
    </xf>
    <xf numFmtId="0" fontId="6" fillId="0" borderId="115" xfId="3" applyFont="1" applyBorder="1" applyAlignment="1">
      <alignment horizontal="center" vertical="center"/>
    </xf>
    <xf numFmtId="0" fontId="6" fillId="0" borderId="120" xfId="3" applyFont="1" applyBorder="1" applyAlignment="1">
      <alignment horizontal="center" vertical="center"/>
    </xf>
    <xf numFmtId="0" fontId="6" fillId="0" borderId="85" xfId="3" applyFont="1" applyBorder="1" applyAlignment="1">
      <alignment horizontal="center" vertical="center"/>
    </xf>
    <xf numFmtId="0" fontId="6" fillId="0" borderId="58" xfId="3" applyFont="1" applyBorder="1" applyAlignment="1">
      <alignment horizontal="center" vertical="center"/>
    </xf>
    <xf numFmtId="0" fontId="1" fillId="0" borderId="85" xfId="3" quotePrefix="1" applyBorder="1" applyAlignment="1">
      <alignment horizontal="right" vertical="center"/>
    </xf>
    <xf numFmtId="0" fontId="1" fillId="0" borderId="58" xfId="3" quotePrefix="1" applyBorder="1" applyAlignment="1">
      <alignment horizontal="right" vertical="center"/>
    </xf>
    <xf numFmtId="0" fontId="1" fillId="0" borderId="64" xfId="3" quotePrefix="1" applyBorder="1" applyAlignment="1">
      <alignment horizontal="left" vertical="center"/>
    </xf>
    <xf numFmtId="0" fontId="6" fillId="0" borderId="79" xfId="3" applyFont="1" applyBorder="1" applyAlignment="1">
      <alignment horizontal="center" vertical="center"/>
    </xf>
    <xf numFmtId="0" fontId="6" fillId="0" borderId="51" xfId="3" applyFont="1" applyBorder="1" applyAlignment="1">
      <alignment horizontal="center" vertical="center"/>
    </xf>
    <xf numFmtId="0" fontId="1" fillId="0" borderId="51" xfId="3" applyBorder="1" applyAlignment="1">
      <alignment horizontal="right" vertical="center"/>
    </xf>
    <xf numFmtId="0" fontId="4" fillId="0" borderId="58" xfId="3" applyFont="1" applyBorder="1" applyAlignment="1">
      <alignment horizontal="left"/>
    </xf>
    <xf numFmtId="0" fontId="1" fillId="0" borderId="113" xfId="3" applyBorder="1" applyAlignment="1">
      <alignment horizontal="center" vertical="center"/>
    </xf>
    <xf numFmtId="0" fontId="1" fillId="0" borderId="59" xfId="3" applyBorder="1" applyAlignment="1">
      <alignment horizontal="center" vertical="center"/>
    </xf>
    <xf numFmtId="0" fontId="1" fillId="0" borderId="114" xfId="3" applyBorder="1" applyAlignment="1">
      <alignment horizontal="center" vertical="center"/>
    </xf>
    <xf numFmtId="0" fontId="6" fillId="0" borderId="59" xfId="3" applyFont="1" applyBorder="1" applyAlignment="1">
      <alignment horizontal="center" vertical="center"/>
    </xf>
    <xf numFmtId="0" fontId="1" fillId="0" borderId="73" xfId="3" applyBorder="1" applyAlignment="1">
      <alignment horizontal="center" vertical="center"/>
    </xf>
    <xf numFmtId="0" fontId="1" fillId="0" borderId="53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60" xfId="3" applyBorder="1" applyAlignment="1">
      <alignment horizontal="center" vertical="center"/>
    </xf>
    <xf numFmtId="0" fontId="5" fillId="0" borderId="0" xfId="3" applyFont="1" applyAlignment="1">
      <alignment horizontal="right"/>
    </xf>
    <xf numFmtId="49" fontId="4" fillId="0" borderId="0" xfId="3" applyNumberFormat="1" applyFont="1" applyAlignment="1">
      <alignment horizontal="center"/>
    </xf>
    <xf numFmtId="0" fontId="19" fillId="0" borderId="0" xfId="3" applyFont="1" applyAlignment="1">
      <alignment horizontal="center"/>
    </xf>
    <xf numFmtId="0" fontId="4" fillId="0" borderId="58" xfId="3" applyFont="1" applyBorder="1" applyAlignment="1">
      <alignment horizontal="center"/>
    </xf>
    <xf numFmtId="0" fontId="4" fillId="0" borderId="58" xfId="3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33" fillId="0" borderId="6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77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9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9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58" xfId="0" applyFont="1" applyBorder="1" applyAlignment="1">
      <alignment horizontal="center" vertical="center"/>
    </xf>
    <xf numFmtId="176" fontId="21" fillId="2" borderId="56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176" fontId="7" fillId="0" borderId="44" xfId="0" applyNumberFormat="1" applyFont="1" applyBorder="1">
      <alignment vertical="center"/>
    </xf>
    <xf numFmtId="176" fontId="7" fillId="0" borderId="98" xfId="0" applyNumberFormat="1" applyFont="1" applyBorder="1">
      <alignment vertical="center"/>
    </xf>
    <xf numFmtId="176" fontId="7" fillId="0" borderId="53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584200</xdr:colOff>
      <xdr:row>8</xdr:row>
      <xdr:rowOff>44450</xdr:rowOff>
    </xdr:from>
    <xdr:to>
      <xdr:col>28</xdr:col>
      <xdr:colOff>311150</xdr:colOff>
      <xdr:row>8</xdr:row>
      <xdr:rowOff>292100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0E9B55B-D610-E5D5-6C84-72B3E9E55C70}"/>
            </a:ext>
          </a:extLst>
        </xdr:cNvPr>
        <xdr:cNvSpPr/>
      </xdr:nvSpPr>
      <xdr:spPr>
        <a:xfrm>
          <a:off x="9480550" y="174625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139700</xdr:colOff>
      <xdr:row>8</xdr:row>
      <xdr:rowOff>44450</xdr:rowOff>
    </xdr:from>
    <xdr:to>
      <xdr:col>27</xdr:col>
      <xdr:colOff>476250</xdr:colOff>
      <xdr:row>8</xdr:row>
      <xdr:rowOff>292100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A9AF8AB-FDA2-426B-B67E-DEAC805E0019}"/>
            </a:ext>
          </a:extLst>
        </xdr:cNvPr>
        <xdr:cNvSpPr/>
      </xdr:nvSpPr>
      <xdr:spPr>
        <a:xfrm>
          <a:off x="9036050" y="174625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6</xdr:row>
      <xdr:rowOff>57150</xdr:rowOff>
    </xdr:from>
    <xdr:to>
      <xdr:col>11</xdr:col>
      <xdr:colOff>31750</xdr:colOff>
      <xdr:row>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3A357A7-E617-4A29-B97E-81C15006D392}"/>
            </a:ext>
          </a:extLst>
        </xdr:cNvPr>
        <xdr:cNvSpPr/>
      </xdr:nvSpPr>
      <xdr:spPr>
        <a:xfrm>
          <a:off x="5321300" y="85725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311150</xdr:colOff>
      <xdr:row>7</xdr:row>
      <xdr:rowOff>44450</xdr:rowOff>
    </xdr:from>
    <xdr:to>
      <xdr:col>11</xdr:col>
      <xdr:colOff>38100</xdr:colOff>
      <xdr:row>7</xdr:row>
      <xdr:rowOff>292100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EE95DF0-7EA1-4754-8E74-6D686A95FEE4}"/>
            </a:ext>
          </a:extLst>
        </xdr:cNvPr>
        <xdr:cNvSpPr/>
      </xdr:nvSpPr>
      <xdr:spPr>
        <a:xfrm>
          <a:off x="5327650" y="118745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355600</xdr:colOff>
      <xdr:row>29</xdr:row>
      <xdr:rowOff>57150</xdr:rowOff>
    </xdr:from>
    <xdr:to>
      <xdr:col>11</xdr:col>
      <xdr:colOff>247650</xdr:colOff>
      <xdr:row>29</xdr:row>
      <xdr:rowOff>323850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942AF7D-36CD-463D-96EB-42CE25B67C1A}"/>
            </a:ext>
          </a:extLst>
        </xdr:cNvPr>
        <xdr:cNvSpPr/>
      </xdr:nvSpPr>
      <xdr:spPr>
        <a:xfrm>
          <a:off x="5372100" y="6096000"/>
          <a:ext cx="50165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393700</xdr:colOff>
      <xdr:row>30</xdr:row>
      <xdr:rowOff>82550</xdr:rowOff>
    </xdr:from>
    <xdr:to>
      <xdr:col>11</xdr:col>
      <xdr:colOff>120650</xdr:colOff>
      <xdr:row>30</xdr:row>
      <xdr:rowOff>330200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1F04689-02A3-42E9-9C8D-91E5AD57B5C2}"/>
            </a:ext>
          </a:extLst>
        </xdr:cNvPr>
        <xdr:cNvSpPr/>
      </xdr:nvSpPr>
      <xdr:spPr>
        <a:xfrm>
          <a:off x="5410200" y="646430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241300</xdr:colOff>
      <xdr:row>6</xdr:row>
      <xdr:rowOff>31750</xdr:rowOff>
    </xdr:from>
    <xdr:to>
      <xdr:col>11</xdr:col>
      <xdr:colOff>184150</xdr:colOff>
      <xdr:row>6</xdr:row>
      <xdr:rowOff>298450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D98F5EB-70FF-4E76-A9F8-C596AB497369}"/>
            </a:ext>
          </a:extLst>
        </xdr:cNvPr>
        <xdr:cNvSpPr/>
      </xdr:nvSpPr>
      <xdr:spPr>
        <a:xfrm>
          <a:off x="5168900" y="819150"/>
          <a:ext cx="55245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260350</xdr:colOff>
      <xdr:row>7</xdr:row>
      <xdr:rowOff>57150</xdr:rowOff>
    </xdr:from>
    <xdr:to>
      <xdr:col>10</xdr:col>
      <xdr:colOff>596900</xdr:colOff>
      <xdr:row>7</xdr:row>
      <xdr:rowOff>304800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0525627-5853-4456-A6F3-AC99400C8191}"/>
            </a:ext>
          </a:extLst>
        </xdr:cNvPr>
        <xdr:cNvSpPr/>
      </xdr:nvSpPr>
      <xdr:spPr>
        <a:xfrm>
          <a:off x="5187950" y="118745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292100</xdr:colOff>
      <xdr:row>28</xdr:row>
      <xdr:rowOff>44450</xdr:rowOff>
    </xdr:from>
    <xdr:to>
      <xdr:col>11</xdr:col>
      <xdr:colOff>234950</xdr:colOff>
      <xdr:row>28</xdr:row>
      <xdr:rowOff>311150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A3B7A4A-98AE-40A0-8EBA-2DCC73683D10}"/>
            </a:ext>
          </a:extLst>
        </xdr:cNvPr>
        <xdr:cNvSpPr/>
      </xdr:nvSpPr>
      <xdr:spPr>
        <a:xfrm>
          <a:off x="5219700" y="5829300"/>
          <a:ext cx="55245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311150</xdr:colOff>
      <xdr:row>29</xdr:row>
      <xdr:rowOff>63500</xdr:rowOff>
    </xdr:from>
    <xdr:to>
      <xdr:col>11</xdr:col>
      <xdr:colOff>38100</xdr:colOff>
      <xdr:row>29</xdr:row>
      <xdr:rowOff>311150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67686B8-1014-46E5-825C-136924335B50}"/>
            </a:ext>
          </a:extLst>
        </xdr:cNvPr>
        <xdr:cNvSpPr/>
      </xdr:nvSpPr>
      <xdr:spPr>
        <a:xfrm>
          <a:off x="5238750" y="619125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43"/>
  <sheetViews>
    <sheetView tabSelected="1" view="pageBreakPreview" zoomScaleNormal="90" zoomScaleSheetLayoutView="100" workbookViewId="0">
      <selection activeCell="X1" sqref="X1"/>
    </sheetView>
  </sheetViews>
  <sheetFormatPr defaultRowHeight="13" x14ac:dyDescent="0.2"/>
  <cols>
    <col min="1" max="1" width="2" customWidth="1"/>
    <col min="2" max="2" width="10.08984375" customWidth="1"/>
    <col min="3" max="3" width="9.36328125" customWidth="1"/>
    <col min="4" max="4" width="7.26953125" customWidth="1"/>
    <col min="5" max="5" width="2.08984375" customWidth="1"/>
    <col min="6" max="6" width="2.90625" customWidth="1"/>
    <col min="7" max="10" width="3.26953125" customWidth="1"/>
    <col min="11" max="11" width="2.90625" customWidth="1"/>
    <col min="12" max="12" width="2.08984375" customWidth="1"/>
    <col min="13" max="13" width="7" customWidth="1"/>
    <col min="14" max="14" width="0.6328125" customWidth="1"/>
    <col min="15" max="15" width="5.6328125" customWidth="1"/>
    <col min="16" max="16" width="3.6328125" customWidth="1"/>
    <col min="17" max="17" width="2.6328125" customWidth="1"/>
    <col min="18" max="18" width="6.36328125" customWidth="1"/>
    <col min="19" max="19" width="0.36328125" customWidth="1"/>
    <col min="20" max="20" width="6" customWidth="1"/>
    <col min="21" max="21" width="3.36328125" customWidth="1"/>
    <col min="22" max="22" width="3" customWidth="1"/>
    <col min="23" max="23" width="2" customWidth="1"/>
  </cols>
  <sheetData>
    <row r="1" spans="1:24" x14ac:dyDescent="0.2">
      <c r="A1" s="196" t="s">
        <v>76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</row>
    <row r="2" spans="1:24" ht="5.25" customHeight="1" x14ac:dyDescent="0.2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4" ht="19" x14ac:dyDescent="0.3">
      <c r="B3" s="194" t="s">
        <v>139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</row>
    <row r="4" spans="1:24" ht="5.25" customHeight="1" thickBot="1" x14ac:dyDescent="0.25"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1"/>
    </row>
    <row r="5" spans="1:24" ht="23.25" customHeight="1" x14ac:dyDescent="0.2">
      <c r="B5" s="12" t="s">
        <v>0</v>
      </c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5"/>
    </row>
    <row r="6" spans="1:24" ht="23.25" customHeight="1" x14ac:dyDescent="0.2">
      <c r="B6" s="13" t="s">
        <v>18</v>
      </c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8"/>
      <c r="O6" s="178" t="s">
        <v>19</v>
      </c>
      <c r="P6" s="179"/>
      <c r="Q6" s="182"/>
      <c r="R6" s="183"/>
      <c r="S6" s="183"/>
      <c r="T6" s="183"/>
      <c r="U6" s="183"/>
      <c r="V6" s="184"/>
    </row>
    <row r="7" spans="1:24" ht="23.25" customHeight="1" thickBot="1" x14ac:dyDescent="0.25">
      <c r="B7" s="71" t="s">
        <v>20</v>
      </c>
      <c r="C7" s="188"/>
      <c r="D7" s="189"/>
      <c r="E7" s="189"/>
      <c r="F7" s="190" t="s">
        <v>48</v>
      </c>
      <c r="G7" s="191"/>
      <c r="H7" s="192"/>
      <c r="I7" s="189"/>
      <c r="J7" s="189"/>
      <c r="K7" s="189"/>
      <c r="L7" s="189"/>
      <c r="M7" s="189"/>
      <c r="N7" s="193"/>
      <c r="O7" s="180"/>
      <c r="P7" s="181"/>
      <c r="Q7" s="185"/>
      <c r="R7" s="186"/>
      <c r="S7" s="186"/>
      <c r="T7" s="186"/>
      <c r="U7" s="186"/>
      <c r="V7" s="187"/>
    </row>
    <row r="8" spans="1:24" ht="23.25" customHeight="1" x14ac:dyDescent="0.25">
      <c r="B8" s="12"/>
      <c r="C8" s="203" t="s" ph="1">
        <v>92</v>
      </c>
      <c r="D8" s="203"/>
      <c r="E8" s="203"/>
      <c r="F8" s="203"/>
      <c r="G8" s="203"/>
      <c r="H8" s="203"/>
      <c r="I8" s="206" t="s">
        <v>93</v>
      </c>
      <c r="J8" s="206"/>
      <c r="K8" s="206"/>
      <c r="L8" s="206"/>
      <c r="M8" s="206"/>
      <c r="N8" s="206"/>
      <c r="O8" s="206"/>
      <c r="P8" s="206"/>
      <c r="Q8" s="209" t="s">
        <v>95</v>
      </c>
      <c r="R8" s="209"/>
      <c r="S8" s="209"/>
      <c r="T8" s="209"/>
      <c r="U8" s="209"/>
      <c r="V8" s="210"/>
    </row>
    <row r="9" spans="1:24" ht="27.75" customHeight="1" x14ac:dyDescent="0.25">
      <c r="B9" s="13" t="s" ph="1">
        <v>90</v>
      </c>
      <c r="C9" s="204" ph="1"/>
      <c r="D9" s="204" ph="1"/>
      <c r="E9" s="204" ph="1"/>
      <c r="F9" s="204" ph="1"/>
      <c r="G9" s="204" ph="1"/>
      <c r="H9" s="204" ph="1"/>
      <c r="I9" s="207" t="s">
        <v>102</v>
      </c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11"/>
      <c r="X9" s="74" t="s">
        <v>94</v>
      </c>
    </row>
    <row r="10" spans="1:24" ht="27.75" customHeight="1" thickBot="1" x14ac:dyDescent="0.3">
      <c r="B10" s="15" t="s" ph="1">
        <v>91</v>
      </c>
      <c r="C10" s="205" ph="1"/>
      <c r="D10" s="205" ph="1"/>
      <c r="E10" s="205" ph="1"/>
      <c r="F10" s="205" ph="1"/>
      <c r="G10" s="205" ph="1"/>
      <c r="H10" s="205" ph="1"/>
      <c r="I10" s="208" t="s">
        <v>102</v>
      </c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12"/>
      <c r="X10" s="74" t="s">
        <v>96</v>
      </c>
    </row>
    <row r="11" spans="1:24" ht="23.25" customHeight="1" x14ac:dyDescent="0.2">
      <c r="B11" s="70" t="s">
        <v>21</v>
      </c>
      <c r="C11" s="72" t="s">
        <v>33</v>
      </c>
      <c r="D11" s="197" t="s">
        <v>34</v>
      </c>
      <c r="E11" s="198"/>
      <c r="F11" s="197" t="s">
        <v>65</v>
      </c>
      <c r="G11" s="202"/>
      <c r="H11" s="198"/>
      <c r="I11" s="197" t="s">
        <v>66</v>
      </c>
      <c r="J11" s="202"/>
      <c r="K11" s="198"/>
      <c r="L11" s="197" t="s">
        <v>67</v>
      </c>
      <c r="M11" s="202"/>
      <c r="N11" s="198"/>
      <c r="O11" s="197" t="s">
        <v>68</v>
      </c>
      <c r="P11" s="198"/>
      <c r="Q11" s="197" t="s">
        <v>22</v>
      </c>
      <c r="R11" s="198"/>
      <c r="S11" s="73"/>
      <c r="T11" s="270" t="s">
        <v>23</v>
      </c>
      <c r="U11" s="270"/>
      <c r="V11" s="271"/>
    </row>
    <row r="12" spans="1:24" ht="23.25" customHeight="1" x14ac:dyDescent="0.2">
      <c r="B12" s="13" t="s">
        <v>24</v>
      </c>
      <c r="C12" s="160"/>
      <c r="D12" s="199"/>
      <c r="E12" s="200"/>
      <c r="F12" s="199"/>
      <c r="G12" s="201"/>
      <c r="H12" s="200"/>
      <c r="I12" s="199"/>
      <c r="J12" s="201"/>
      <c r="K12" s="200"/>
      <c r="L12" s="199"/>
      <c r="M12" s="201"/>
      <c r="N12" s="200"/>
      <c r="O12" s="199"/>
      <c r="P12" s="200"/>
      <c r="Q12" s="199">
        <f>SUM(C12:P12)</f>
        <v>0</v>
      </c>
      <c r="R12" s="200"/>
      <c r="S12" s="161"/>
      <c r="T12" s="272"/>
      <c r="U12" s="272"/>
      <c r="V12" s="273"/>
    </row>
    <row r="13" spans="1:24" ht="23.25" customHeight="1" x14ac:dyDescent="0.2">
      <c r="B13" s="13" t="s">
        <v>25</v>
      </c>
      <c r="C13" s="157"/>
      <c r="D13" s="222"/>
      <c r="E13" s="223"/>
      <c r="F13" s="222"/>
      <c r="G13" s="225"/>
      <c r="H13" s="223"/>
      <c r="I13" s="222"/>
      <c r="J13" s="225"/>
      <c r="K13" s="223"/>
      <c r="L13" s="222"/>
      <c r="M13" s="225"/>
      <c r="N13" s="223"/>
      <c r="O13" s="222"/>
      <c r="P13" s="223"/>
      <c r="Q13" s="222">
        <f>SUM(C13:P13)</f>
        <v>0</v>
      </c>
      <c r="R13" s="223"/>
      <c r="S13" s="156"/>
      <c r="T13" s="274"/>
      <c r="U13" s="274"/>
      <c r="V13" s="275"/>
    </row>
    <row r="14" spans="1:24" ht="23.25" customHeight="1" thickBot="1" x14ac:dyDescent="0.25">
      <c r="B14" s="15" t="s">
        <v>26</v>
      </c>
      <c r="C14" s="16">
        <f t="shared" ref="C14:R14" si="0">C12+C13</f>
        <v>0</v>
      </c>
      <c r="D14" s="220">
        <f t="shared" si="0"/>
        <v>0</v>
      </c>
      <c r="E14" s="221">
        <f t="shared" si="0"/>
        <v>0</v>
      </c>
      <c r="F14" s="220">
        <f t="shared" si="0"/>
        <v>0</v>
      </c>
      <c r="G14" s="224">
        <f t="shared" si="0"/>
        <v>0</v>
      </c>
      <c r="H14" s="221">
        <f t="shared" si="0"/>
        <v>0</v>
      </c>
      <c r="I14" s="220">
        <f t="shared" si="0"/>
        <v>0</v>
      </c>
      <c r="J14" s="224">
        <f t="shared" si="0"/>
        <v>0</v>
      </c>
      <c r="K14" s="221">
        <f t="shared" si="0"/>
        <v>0</v>
      </c>
      <c r="L14" s="220">
        <f t="shared" si="0"/>
        <v>0</v>
      </c>
      <c r="M14" s="224">
        <f t="shared" si="0"/>
        <v>0</v>
      </c>
      <c r="N14" s="221">
        <f t="shared" si="0"/>
        <v>0</v>
      </c>
      <c r="O14" s="220">
        <f t="shared" si="0"/>
        <v>0</v>
      </c>
      <c r="P14" s="221">
        <f t="shared" si="0"/>
        <v>0</v>
      </c>
      <c r="Q14" s="220">
        <f>SUM(C14:P14)</f>
        <v>0</v>
      </c>
      <c r="R14" s="221">
        <f t="shared" si="0"/>
        <v>0</v>
      </c>
      <c r="S14" s="69"/>
      <c r="T14" s="205">
        <f>SUM(T12:V13)</f>
        <v>0</v>
      </c>
      <c r="U14" s="205"/>
      <c r="V14" s="276"/>
    </row>
    <row r="15" spans="1:24" ht="7.5" customHeight="1" x14ac:dyDescent="0.2"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195"/>
      <c r="P15" s="195"/>
      <c r="Q15" s="195"/>
      <c r="R15" s="195"/>
      <c r="S15" s="195"/>
      <c r="T15" s="195"/>
      <c r="U15" s="195"/>
      <c r="V15" s="11"/>
    </row>
    <row r="16" spans="1:24" ht="13.5" thickBot="1" x14ac:dyDescent="0.25">
      <c r="B16" s="195"/>
      <c r="C16" s="195"/>
      <c r="D16" s="195"/>
      <c r="E16" s="195"/>
      <c r="F16" s="195"/>
      <c r="K16" s="195"/>
      <c r="L16" s="195"/>
      <c r="M16" s="244" t="s">
        <v>27</v>
      </c>
      <c r="N16" s="244"/>
      <c r="O16" s="244"/>
      <c r="P16" s="244"/>
      <c r="Q16" s="244"/>
      <c r="R16" s="244"/>
      <c r="S16" s="244"/>
      <c r="T16" s="244"/>
      <c r="U16" s="195"/>
      <c r="V16" s="195"/>
    </row>
    <row r="17" spans="2:29" ht="38.25" customHeight="1" thickBot="1" x14ac:dyDescent="0.25">
      <c r="B17" s="240" t="s">
        <v>28</v>
      </c>
      <c r="C17" s="241"/>
      <c r="D17" s="242"/>
      <c r="E17" s="243" t="s">
        <v>2</v>
      </c>
      <c r="F17" s="242"/>
      <c r="G17" s="226" t="s">
        <v>47</v>
      </c>
      <c r="H17" s="241"/>
      <c r="I17" s="241"/>
      <c r="J17" s="242"/>
      <c r="K17" s="243" t="s">
        <v>4</v>
      </c>
      <c r="L17" s="242"/>
      <c r="M17" s="18" t="s">
        <v>33</v>
      </c>
      <c r="N17" s="241" t="s">
        <v>34</v>
      </c>
      <c r="O17" s="242"/>
      <c r="P17" s="226" t="s">
        <v>69</v>
      </c>
      <c r="Q17" s="227"/>
      <c r="R17" s="19" t="s">
        <v>70</v>
      </c>
      <c r="S17" s="226" t="s">
        <v>71</v>
      </c>
      <c r="T17" s="227"/>
      <c r="U17" s="228" t="s">
        <v>72</v>
      </c>
      <c r="V17" s="229"/>
    </row>
    <row r="18" spans="2:29" ht="24.75" customHeight="1" x14ac:dyDescent="0.2">
      <c r="B18" s="230"/>
      <c r="C18" s="231"/>
      <c r="D18" s="232"/>
      <c r="E18" s="233"/>
      <c r="F18" s="232"/>
      <c r="G18" s="234"/>
      <c r="H18" s="235"/>
      <c r="I18" s="163"/>
      <c r="J18" s="158"/>
      <c r="K18" s="233"/>
      <c r="L18" s="232"/>
      <c r="M18" s="162"/>
      <c r="N18" s="236"/>
      <c r="O18" s="237"/>
      <c r="P18" s="238"/>
      <c r="Q18" s="239"/>
      <c r="R18" s="20"/>
      <c r="S18" s="238"/>
      <c r="T18" s="239"/>
      <c r="U18" s="236"/>
      <c r="V18" s="245"/>
      <c r="AA18">
        <v>3</v>
      </c>
      <c r="AB18" t="s">
        <v>87</v>
      </c>
      <c r="AC18" t="s">
        <v>89</v>
      </c>
    </row>
    <row r="19" spans="2:29" ht="24.75" customHeight="1" x14ac:dyDescent="0.2">
      <c r="B19" s="246"/>
      <c r="C19" s="247"/>
      <c r="D19" s="248"/>
      <c r="E19" s="249"/>
      <c r="F19" s="248"/>
      <c r="G19" s="249"/>
      <c r="H19" s="250"/>
      <c r="I19" s="163"/>
      <c r="J19" s="158"/>
      <c r="K19" s="249"/>
      <c r="L19" s="248"/>
      <c r="M19" s="21"/>
      <c r="N19" s="251"/>
      <c r="O19" s="252"/>
      <c r="P19" s="253"/>
      <c r="Q19" s="254"/>
      <c r="R19" s="14"/>
      <c r="S19" s="253"/>
      <c r="T19" s="254"/>
      <c r="U19" s="251"/>
      <c r="V19" s="255"/>
      <c r="AA19">
        <v>2</v>
      </c>
      <c r="AB19" t="s">
        <v>88</v>
      </c>
    </row>
    <row r="20" spans="2:29" ht="24.75" customHeight="1" x14ac:dyDescent="0.2">
      <c r="B20" s="246"/>
      <c r="C20" s="247"/>
      <c r="D20" s="248"/>
      <c r="E20" s="249"/>
      <c r="F20" s="248"/>
      <c r="G20" s="249"/>
      <c r="H20" s="250"/>
      <c r="I20" s="163"/>
      <c r="J20" s="158"/>
      <c r="K20" s="249"/>
      <c r="L20" s="248"/>
      <c r="M20" s="21"/>
      <c r="N20" s="251"/>
      <c r="O20" s="252"/>
      <c r="P20" s="253"/>
      <c r="Q20" s="254"/>
      <c r="R20" s="14"/>
      <c r="S20" s="253"/>
      <c r="T20" s="254"/>
      <c r="U20" s="251"/>
      <c r="V20" s="255"/>
      <c r="AA20">
        <v>1</v>
      </c>
    </row>
    <row r="21" spans="2:29" ht="24.75" customHeight="1" x14ac:dyDescent="0.2">
      <c r="B21" s="246"/>
      <c r="C21" s="247"/>
      <c r="D21" s="248"/>
      <c r="E21" s="249"/>
      <c r="F21" s="248"/>
      <c r="G21" s="249"/>
      <c r="H21" s="250"/>
      <c r="I21" s="163"/>
      <c r="J21" s="158"/>
      <c r="K21" s="249"/>
      <c r="L21" s="248"/>
      <c r="M21" s="21"/>
      <c r="N21" s="251"/>
      <c r="O21" s="252"/>
      <c r="P21" s="253"/>
      <c r="Q21" s="254"/>
      <c r="R21" s="14"/>
      <c r="S21" s="253"/>
      <c r="T21" s="254"/>
      <c r="U21" s="251"/>
      <c r="V21" s="255"/>
    </row>
    <row r="22" spans="2:29" ht="24.75" customHeight="1" x14ac:dyDescent="0.2">
      <c r="B22" s="246"/>
      <c r="C22" s="247"/>
      <c r="D22" s="248"/>
      <c r="E22" s="249"/>
      <c r="F22" s="248"/>
      <c r="G22" s="249"/>
      <c r="H22" s="250"/>
      <c r="I22" s="163"/>
      <c r="J22" s="158"/>
      <c r="K22" s="249"/>
      <c r="L22" s="248"/>
      <c r="M22" s="21"/>
      <c r="N22" s="251"/>
      <c r="O22" s="252"/>
      <c r="P22" s="253"/>
      <c r="Q22" s="254"/>
      <c r="R22" s="14"/>
      <c r="S22" s="253"/>
      <c r="T22" s="254"/>
      <c r="U22" s="251"/>
      <c r="V22" s="255"/>
    </row>
    <row r="23" spans="2:29" ht="24.75" customHeight="1" x14ac:dyDescent="0.2">
      <c r="B23" s="246"/>
      <c r="C23" s="247"/>
      <c r="D23" s="248"/>
      <c r="E23" s="249"/>
      <c r="F23" s="248"/>
      <c r="G23" s="249"/>
      <c r="H23" s="250"/>
      <c r="I23" s="163"/>
      <c r="J23" s="158"/>
      <c r="K23" s="249"/>
      <c r="L23" s="248"/>
      <c r="M23" s="21"/>
      <c r="N23" s="251"/>
      <c r="O23" s="252"/>
      <c r="P23" s="253"/>
      <c r="Q23" s="254"/>
      <c r="R23" s="14"/>
      <c r="S23" s="253"/>
      <c r="T23" s="254"/>
      <c r="U23" s="251"/>
      <c r="V23" s="255"/>
    </row>
    <row r="24" spans="2:29" ht="24.75" customHeight="1" x14ac:dyDescent="0.2">
      <c r="B24" s="246"/>
      <c r="C24" s="247"/>
      <c r="D24" s="248"/>
      <c r="E24" s="249"/>
      <c r="F24" s="248"/>
      <c r="G24" s="249"/>
      <c r="H24" s="250"/>
      <c r="I24" s="163"/>
      <c r="J24" s="158"/>
      <c r="K24" s="249"/>
      <c r="L24" s="248"/>
      <c r="M24" s="21"/>
      <c r="N24" s="251"/>
      <c r="O24" s="252"/>
      <c r="P24" s="253"/>
      <c r="Q24" s="254"/>
      <c r="R24" s="14"/>
      <c r="S24" s="253"/>
      <c r="T24" s="254"/>
      <c r="U24" s="251"/>
      <c r="V24" s="255"/>
    </row>
    <row r="25" spans="2:29" ht="24.75" customHeight="1" x14ac:dyDescent="0.2">
      <c r="B25" s="246"/>
      <c r="C25" s="247"/>
      <c r="D25" s="248"/>
      <c r="E25" s="249"/>
      <c r="F25" s="248"/>
      <c r="G25" s="249"/>
      <c r="H25" s="250"/>
      <c r="I25" s="163"/>
      <c r="J25" s="158"/>
      <c r="K25" s="249"/>
      <c r="L25" s="248"/>
      <c r="M25" s="21"/>
      <c r="N25" s="251"/>
      <c r="O25" s="252"/>
      <c r="P25" s="253"/>
      <c r="Q25" s="254"/>
      <c r="R25" s="14"/>
      <c r="S25" s="253"/>
      <c r="T25" s="254"/>
      <c r="U25" s="251"/>
      <c r="V25" s="255"/>
    </row>
    <row r="26" spans="2:29" ht="24.75" customHeight="1" x14ac:dyDescent="0.2">
      <c r="B26" s="246"/>
      <c r="C26" s="247"/>
      <c r="D26" s="248"/>
      <c r="E26" s="249"/>
      <c r="F26" s="248"/>
      <c r="G26" s="249"/>
      <c r="H26" s="250"/>
      <c r="I26" s="163"/>
      <c r="J26" s="158"/>
      <c r="K26" s="249"/>
      <c r="L26" s="248"/>
      <c r="M26" s="21"/>
      <c r="N26" s="251"/>
      <c r="O26" s="252"/>
      <c r="P26" s="253"/>
      <c r="Q26" s="254"/>
      <c r="R26" s="14"/>
      <c r="S26" s="253"/>
      <c r="T26" s="254"/>
      <c r="U26" s="251"/>
      <c r="V26" s="255"/>
    </row>
    <row r="27" spans="2:29" ht="24.75" customHeight="1" x14ac:dyDescent="0.2">
      <c r="B27" s="246"/>
      <c r="C27" s="247"/>
      <c r="D27" s="248"/>
      <c r="E27" s="249"/>
      <c r="F27" s="248"/>
      <c r="G27" s="249"/>
      <c r="H27" s="250"/>
      <c r="I27" s="163"/>
      <c r="J27" s="158"/>
      <c r="K27" s="249"/>
      <c r="L27" s="248"/>
      <c r="M27" s="21"/>
      <c r="N27" s="251"/>
      <c r="O27" s="252"/>
      <c r="P27" s="253"/>
      <c r="Q27" s="254"/>
      <c r="R27" s="14"/>
      <c r="S27" s="253"/>
      <c r="T27" s="254"/>
      <c r="U27" s="251"/>
      <c r="V27" s="255"/>
    </row>
    <row r="28" spans="2:29" ht="24.75" customHeight="1" x14ac:dyDescent="0.2">
      <c r="B28" s="246"/>
      <c r="C28" s="247"/>
      <c r="D28" s="248"/>
      <c r="E28" s="249"/>
      <c r="F28" s="248"/>
      <c r="G28" s="249"/>
      <c r="H28" s="250"/>
      <c r="I28" s="163"/>
      <c r="J28" s="158"/>
      <c r="K28" s="249"/>
      <c r="L28" s="248"/>
      <c r="M28" s="21"/>
      <c r="N28" s="251"/>
      <c r="O28" s="252"/>
      <c r="P28" s="253"/>
      <c r="Q28" s="254"/>
      <c r="R28" s="14"/>
      <c r="S28" s="253"/>
      <c r="T28" s="254"/>
      <c r="U28" s="251"/>
      <c r="V28" s="255"/>
    </row>
    <row r="29" spans="2:29" ht="24.75" customHeight="1" x14ac:dyDescent="0.2">
      <c r="B29" s="246"/>
      <c r="C29" s="247"/>
      <c r="D29" s="248"/>
      <c r="E29" s="249"/>
      <c r="F29" s="248"/>
      <c r="G29" s="249"/>
      <c r="H29" s="250"/>
      <c r="I29" s="163"/>
      <c r="J29" s="158"/>
      <c r="K29" s="249"/>
      <c r="L29" s="248"/>
      <c r="M29" s="21"/>
      <c r="N29" s="251"/>
      <c r="O29" s="252"/>
      <c r="P29" s="253"/>
      <c r="Q29" s="254"/>
      <c r="R29" s="14"/>
      <c r="S29" s="253"/>
      <c r="T29" s="254"/>
      <c r="U29" s="251"/>
      <c r="V29" s="255"/>
    </row>
    <row r="30" spans="2:29" ht="24.75" customHeight="1" x14ac:dyDescent="0.2">
      <c r="B30" s="246"/>
      <c r="C30" s="247"/>
      <c r="D30" s="248"/>
      <c r="E30" s="249"/>
      <c r="F30" s="248"/>
      <c r="G30" s="249"/>
      <c r="H30" s="250"/>
      <c r="I30" s="163"/>
      <c r="J30" s="158"/>
      <c r="K30" s="249"/>
      <c r="L30" s="248"/>
      <c r="M30" s="21"/>
      <c r="N30" s="251"/>
      <c r="O30" s="252"/>
      <c r="P30" s="253"/>
      <c r="Q30" s="254"/>
      <c r="R30" s="14"/>
      <c r="S30" s="253"/>
      <c r="T30" s="254"/>
      <c r="U30" s="251"/>
      <c r="V30" s="255"/>
    </row>
    <row r="31" spans="2:29" ht="24.75" customHeight="1" x14ac:dyDescent="0.2">
      <c r="B31" s="246"/>
      <c r="C31" s="247"/>
      <c r="D31" s="248"/>
      <c r="E31" s="249"/>
      <c r="F31" s="248"/>
      <c r="G31" s="249"/>
      <c r="H31" s="250"/>
      <c r="I31" s="163"/>
      <c r="J31" s="158"/>
      <c r="K31" s="249"/>
      <c r="L31" s="248"/>
      <c r="M31" s="21"/>
      <c r="N31" s="251"/>
      <c r="O31" s="252"/>
      <c r="P31" s="253"/>
      <c r="Q31" s="254"/>
      <c r="R31" s="14"/>
      <c r="S31" s="253"/>
      <c r="T31" s="254"/>
      <c r="U31" s="251"/>
      <c r="V31" s="255"/>
    </row>
    <row r="32" spans="2:29" ht="24.75" customHeight="1" x14ac:dyDescent="0.2">
      <c r="B32" s="246"/>
      <c r="C32" s="247"/>
      <c r="D32" s="248"/>
      <c r="E32" s="249"/>
      <c r="F32" s="248"/>
      <c r="G32" s="249"/>
      <c r="H32" s="250"/>
      <c r="I32" s="163"/>
      <c r="J32" s="158"/>
      <c r="K32" s="249"/>
      <c r="L32" s="248"/>
      <c r="M32" s="21"/>
      <c r="N32" s="251"/>
      <c r="O32" s="252"/>
      <c r="P32" s="253"/>
      <c r="Q32" s="254"/>
      <c r="R32" s="14"/>
      <c r="S32" s="253"/>
      <c r="T32" s="254"/>
      <c r="U32" s="251"/>
      <c r="V32" s="255"/>
    </row>
    <row r="33" spans="2:22" ht="24.75" customHeight="1" x14ac:dyDescent="0.2">
      <c r="B33" s="246"/>
      <c r="C33" s="247"/>
      <c r="D33" s="248"/>
      <c r="E33" s="249"/>
      <c r="F33" s="248"/>
      <c r="G33" s="249"/>
      <c r="H33" s="250"/>
      <c r="I33" s="163"/>
      <c r="J33" s="158"/>
      <c r="K33" s="249"/>
      <c r="L33" s="248"/>
      <c r="M33" s="21"/>
      <c r="N33" s="251"/>
      <c r="O33" s="252"/>
      <c r="P33" s="253"/>
      <c r="Q33" s="254"/>
      <c r="R33" s="14"/>
      <c r="S33" s="253"/>
      <c r="T33" s="254"/>
      <c r="U33" s="251"/>
      <c r="V33" s="255"/>
    </row>
    <row r="34" spans="2:22" ht="24.75" customHeight="1" x14ac:dyDescent="0.2">
      <c r="B34" s="246"/>
      <c r="C34" s="247"/>
      <c r="D34" s="248"/>
      <c r="E34" s="249"/>
      <c r="F34" s="248"/>
      <c r="G34" s="249"/>
      <c r="H34" s="250"/>
      <c r="I34" s="163"/>
      <c r="J34" s="158"/>
      <c r="K34" s="249"/>
      <c r="L34" s="248"/>
      <c r="M34" s="21"/>
      <c r="N34" s="251"/>
      <c r="O34" s="252"/>
      <c r="P34" s="253"/>
      <c r="Q34" s="254"/>
      <c r="R34" s="14"/>
      <c r="S34" s="253"/>
      <c r="T34" s="254"/>
      <c r="U34" s="251"/>
      <c r="V34" s="255"/>
    </row>
    <row r="35" spans="2:22" ht="24.75" customHeight="1" x14ac:dyDescent="0.2">
      <c r="B35" s="246"/>
      <c r="C35" s="247"/>
      <c r="D35" s="248"/>
      <c r="E35" s="249"/>
      <c r="F35" s="248"/>
      <c r="G35" s="249"/>
      <c r="H35" s="250"/>
      <c r="I35" s="163"/>
      <c r="J35" s="158"/>
      <c r="K35" s="249"/>
      <c r="L35" s="248"/>
      <c r="M35" s="21"/>
      <c r="N35" s="251"/>
      <c r="O35" s="252"/>
      <c r="P35" s="253"/>
      <c r="Q35" s="254"/>
      <c r="R35" s="14"/>
      <c r="S35" s="253"/>
      <c r="T35" s="254"/>
      <c r="U35" s="251"/>
      <c r="V35" s="255"/>
    </row>
    <row r="36" spans="2:22" ht="24.75" customHeight="1" x14ac:dyDescent="0.2">
      <c r="B36" s="246"/>
      <c r="C36" s="247"/>
      <c r="D36" s="248"/>
      <c r="E36" s="249"/>
      <c r="F36" s="248"/>
      <c r="G36" s="249"/>
      <c r="H36" s="250"/>
      <c r="I36" s="163"/>
      <c r="J36" s="158"/>
      <c r="K36" s="249"/>
      <c r="L36" s="248"/>
      <c r="M36" s="21"/>
      <c r="N36" s="251"/>
      <c r="O36" s="252"/>
      <c r="P36" s="253"/>
      <c r="Q36" s="254"/>
      <c r="R36" s="14"/>
      <c r="S36" s="253"/>
      <c r="T36" s="254"/>
      <c r="U36" s="251"/>
      <c r="V36" s="255"/>
    </row>
    <row r="37" spans="2:22" ht="24.75" customHeight="1" thickBot="1" x14ac:dyDescent="0.25">
      <c r="B37" s="256"/>
      <c r="C37" s="257"/>
      <c r="D37" s="258"/>
      <c r="E37" s="259"/>
      <c r="F37" s="258"/>
      <c r="G37" s="259"/>
      <c r="H37" s="260"/>
      <c r="I37" s="164"/>
      <c r="J37" s="159"/>
      <c r="K37" s="259"/>
      <c r="L37" s="258"/>
      <c r="M37" s="22"/>
      <c r="N37" s="224"/>
      <c r="O37" s="221"/>
      <c r="P37" s="220"/>
      <c r="Q37" s="261"/>
      <c r="R37" s="17"/>
      <c r="S37" s="220"/>
      <c r="T37" s="261"/>
      <c r="U37" s="224"/>
      <c r="V37" s="262"/>
    </row>
    <row r="38" spans="2:22" x14ac:dyDescent="0.2">
      <c r="B38" s="195"/>
      <c r="C38" s="195"/>
      <c r="D38" s="195"/>
      <c r="E38" s="195"/>
      <c r="F38" s="195"/>
      <c r="K38" s="195"/>
      <c r="L38" s="195"/>
      <c r="N38" s="195"/>
      <c r="O38" s="195"/>
      <c r="P38" s="195"/>
      <c r="Q38" s="195"/>
      <c r="S38" s="195"/>
      <c r="T38" s="195"/>
      <c r="U38" s="195"/>
      <c r="V38" s="195"/>
    </row>
    <row r="39" spans="2:22" ht="16.5" x14ac:dyDescent="0.2">
      <c r="B39" s="263" t="s">
        <v>86</v>
      </c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195"/>
      <c r="V39" s="195"/>
    </row>
    <row r="40" spans="2:22" ht="10.5" customHeight="1" x14ac:dyDescent="0.2">
      <c r="B40" s="195"/>
      <c r="C40" s="195"/>
      <c r="D40" s="195"/>
      <c r="E40" s="195"/>
      <c r="F40" s="195"/>
      <c r="K40" s="195"/>
      <c r="L40" s="195"/>
      <c r="N40" s="195"/>
      <c r="O40" s="195"/>
      <c r="P40" s="195"/>
      <c r="Q40" s="195"/>
      <c r="S40" s="195"/>
      <c r="T40" s="195"/>
      <c r="U40" s="195"/>
      <c r="V40" s="195"/>
    </row>
    <row r="41" spans="2:22" ht="16.5" x14ac:dyDescent="0.25">
      <c r="B41" s="195"/>
      <c r="C41" s="195"/>
      <c r="D41" s="195"/>
      <c r="E41" s="195"/>
      <c r="F41" s="195"/>
      <c r="I41" s="268" t="s">
        <v>121</v>
      </c>
      <c r="J41" s="268"/>
      <c r="K41" s="268"/>
      <c r="L41" s="268"/>
      <c r="M41" s="24"/>
      <c r="N41" s="268" t="s">
        <v>29</v>
      </c>
      <c r="O41" s="268"/>
      <c r="P41" s="269"/>
      <c r="Q41" s="269"/>
      <c r="R41" s="23" t="s">
        <v>30</v>
      </c>
      <c r="S41" s="195"/>
      <c r="T41" s="195"/>
      <c r="U41" s="195"/>
      <c r="V41" s="195"/>
    </row>
    <row r="42" spans="2:22" ht="8.25" customHeight="1" x14ac:dyDescent="0.2">
      <c r="B42" s="195"/>
      <c r="C42" s="195"/>
      <c r="D42" s="195"/>
      <c r="E42" s="195"/>
      <c r="F42" s="195"/>
      <c r="K42" s="195"/>
      <c r="L42" s="195"/>
      <c r="N42" s="195"/>
      <c r="O42" s="195"/>
      <c r="P42" s="195"/>
      <c r="Q42" s="195"/>
      <c r="R42" s="10"/>
      <c r="S42" s="195"/>
      <c r="T42" s="195"/>
      <c r="U42" s="195"/>
      <c r="V42" s="195"/>
    </row>
    <row r="43" spans="2:22" ht="19.5" thickBot="1" x14ac:dyDescent="0.35">
      <c r="B43" s="264"/>
      <c r="C43" s="264"/>
      <c r="D43" s="264"/>
      <c r="E43" s="265" t="s">
        <v>61</v>
      </c>
      <c r="F43" s="265"/>
      <c r="G43" s="265"/>
      <c r="H43" s="265"/>
      <c r="I43" s="265"/>
      <c r="K43" s="266" t="s">
        <v>31</v>
      </c>
      <c r="L43" s="266"/>
      <c r="M43" s="266"/>
      <c r="O43" s="267"/>
      <c r="P43" s="267"/>
      <c r="Q43" s="267"/>
      <c r="R43" s="267"/>
      <c r="S43" s="267"/>
      <c r="T43" s="267"/>
      <c r="U43" s="25"/>
      <c r="V43" s="25" t="s">
        <v>32</v>
      </c>
    </row>
  </sheetData>
  <mergeCells count="264">
    <mergeCell ref="P41:Q41"/>
    <mergeCell ref="T11:V11"/>
    <mergeCell ref="T12:V12"/>
    <mergeCell ref="T13:V13"/>
    <mergeCell ref="T14:V14"/>
    <mergeCell ref="S42:T42"/>
    <mergeCell ref="U40:V40"/>
    <mergeCell ref="S41:T41"/>
    <mergeCell ref="U41:V41"/>
    <mergeCell ref="U42:V42"/>
    <mergeCell ref="U35:V35"/>
    <mergeCell ref="S34:T34"/>
    <mergeCell ref="U34:V34"/>
    <mergeCell ref="S32:T32"/>
    <mergeCell ref="U32:V32"/>
    <mergeCell ref="S30:T30"/>
    <mergeCell ref="U30:V30"/>
    <mergeCell ref="S28:T28"/>
    <mergeCell ref="U28:V28"/>
    <mergeCell ref="S26:T26"/>
    <mergeCell ref="U26:V26"/>
    <mergeCell ref="S24:T24"/>
    <mergeCell ref="U24:V24"/>
    <mergeCell ref="S22:T22"/>
    <mergeCell ref="B38:D38"/>
    <mergeCell ref="E38:F38"/>
    <mergeCell ref="K38:L38"/>
    <mergeCell ref="N38:O38"/>
    <mergeCell ref="B39:T39"/>
    <mergeCell ref="B43:D43"/>
    <mergeCell ref="E43:I43"/>
    <mergeCell ref="K43:M43"/>
    <mergeCell ref="O43:T43"/>
    <mergeCell ref="E42:F42"/>
    <mergeCell ref="K42:L42"/>
    <mergeCell ref="N42:O42"/>
    <mergeCell ref="P42:Q42"/>
    <mergeCell ref="P40:Q40"/>
    <mergeCell ref="S40:T40"/>
    <mergeCell ref="B40:D40"/>
    <mergeCell ref="E40:F40"/>
    <mergeCell ref="K40:L40"/>
    <mergeCell ref="N40:O40"/>
    <mergeCell ref="B41:D41"/>
    <mergeCell ref="E41:F41"/>
    <mergeCell ref="I41:L41"/>
    <mergeCell ref="N41:O41"/>
    <mergeCell ref="B42:D42"/>
    <mergeCell ref="P38:Q38"/>
    <mergeCell ref="S38:T38"/>
    <mergeCell ref="U38:V38"/>
    <mergeCell ref="S36:T36"/>
    <mergeCell ref="U36:V36"/>
    <mergeCell ref="S37:T37"/>
    <mergeCell ref="U37:V37"/>
    <mergeCell ref="N36:O36"/>
    <mergeCell ref="U39:V39"/>
    <mergeCell ref="B37:D37"/>
    <mergeCell ref="E37:F37"/>
    <mergeCell ref="G37:H37"/>
    <mergeCell ref="K37:L37"/>
    <mergeCell ref="B36:D36"/>
    <mergeCell ref="E36:F36"/>
    <mergeCell ref="G36:H36"/>
    <mergeCell ref="K36:L36"/>
    <mergeCell ref="P36:Q36"/>
    <mergeCell ref="N37:O37"/>
    <mergeCell ref="P37:Q37"/>
    <mergeCell ref="B35:D35"/>
    <mergeCell ref="E35:F35"/>
    <mergeCell ref="G35:H35"/>
    <mergeCell ref="K35:L35"/>
    <mergeCell ref="N35:O35"/>
    <mergeCell ref="P35:Q35"/>
    <mergeCell ref="S35:T35"/>
    <mergeCell ref="B34:D34"/>
    <mergeCell ref="E34:F34"/>
    <mergeCell ref="G34:H34"/>
    <mergeCell ref="K34:L34"/>
    <mergeCell ref="N34:O34"/>
    <mergeCell ref="P34:Q34"/>
    <mergeCell ref="B33:D33"/>
    <mergeCell ref="E33:F33"/>
    <mergeCell ref="G33:H33"/>
    <mergeCell ref="K33:L33"/>
    <mergeCell ref="N33:O33"/>
    <mergeCell ref="P33:Q33"/>
    <mergeCell ref="S33:T33"/>
    <mergeCell ref="U33:V33"/>
    <mergeCell ref="B32:D32"/>
    <mergeCell ref="E32:F32"/>
    <mergeCell ref="G32:H32"/>
    <mergeCell ref="K32:L32"/>
    <mergeCell ref="N32:O32"/>
    <mergeCell ref="P32:Q32"/>
    <mergeCell ref="B31:D31"/>
    <mergeCell ref="E31:F31"/>
    <mergeCell ref="G31:H31"/>
    <mergeCell ref="K31:L31"/>
    <mergeCell ref="N31:O31"/>
    <mergeCell ref="P31:Q31"/>
    <mergeCell ref="S31:T31"/>
    <mergeCell ref="U31:V31"/>
    <mergeCell ref="B30:D30"/>
    <mergeCell ref="E30:F30"/>
    <mergeCell ref="G30:H30"/>
    <mergeCell ref="K30:L30"/>
    <mergeCell ref="N30:O30"/>
    <mergeCell ref="P30:Q30"/>
    <mergeCell ref="B29:D29"/>
    <mergeCell ref="E29:F29"/>
    <mergeCell ref="G29:H29"/>
    <mergeCell ref="K29:L29"/>
    <mergeCell ref="N29:O29"/>
    <mergeCell ref="P29:Q29"/>
    <mergeCell ref="S29:T29"/>
    <mergeCell ref="U29:V29"/>
    <mergeCell ref="B28:D28"/>
    <mergeCell ref="E28:F28"/>
    <mergeCell ref="G28:H28"/>
    <mergeCell ref="K28:L28"/>
    <mergeCell ref="N28:O28"/>
    <mergeCell ref="P28:Q28"/>
    <mergeCell ref="B27:D27"/>
    <mergeCell ref="E27:F27"/>
    <mergeCell ref="G27:H27"/>
    <mergeCell ref="K27:L27"/>
    <mergeCell ref="N27:O27"/>
    <mergeCell ref="P27:Q27"/>
    <mergeCell ref="S27:T27"/>
    <mergeCell ref="U27:V27"/>
    <mergeCell ref="B26:D26"/>
    <mergeCell ref="E26:F26"/>
    <mergeCell ref="G26:H26"/>
    <mergeCell ref="K26:L26"/>
    <mergeCell ref="N26:O26"/>
    <mergeCell ref="P26:Q26"/>
    <mergeCell ref="B25:D25"/>
    <mergeCell ref="E25:F25"/>
    <mergeCell ref="G25:H25"/>
    <mergeCell ref="K25:L25"/>
    <mergeCell ref="N25:O25"/>
    <mergeCell ref="P25:Q25"/>
    <mergeCell ref="S25:T25"/>
    <mergeCell ref="U25:V25"/>
    <mergeCell ref="B24:D24"/>
    <mergeCell ref="E24:F24"/>
    <mergeCell ref="G24:H24"/>
    <mergeCell ref="K24:L24"/>
    <mergeCell ref="N24:O24"/>
    <mergeCell ref="P24:Q24"/>
    <mergeCell ref="B23:D23"/>
    <mergeCell ref="E23:F23"/>
    <mergeCell ref="G23:H23"/>
    <mergeCell ref="K23:L23"/>
    <mergeCell ref="N23:O23"/>
    <mergeCell ref="P23:Q23"/>
    <mergeCell ref="S23:T23"/>
    <mergeCell ref="U23:V23"/>
    <mergeCell ref="B22:D22"/>
    <mergeCell ref="E22:F22"/>
    <mergeCell ref="G22:H22"/>
    <mergeCell ref="K22:L22"/>
    <mergeCell ref="N22:O22"/>
    <mergeCell ref="P22:Q22"/>
    <mergeCell ref="U22:V22"/>
    <mergeCell ref="B21:D21"/>
    <mergeCell ref="E21:F21"/>
    <mergeCell ref="G21:H21"/>
    <mergeCell ref="K21:L21"/>
    <mergeCell ref="N21:O21"/>
    <mergeCell ref="P21:Q21"/>
    <mergeCell ref="S21:T21"/>
    <mergeCell ref="U21:V21"/>
    <mergeCell ref="B20:D20"/>
    <mergeCell ref="E20:F20"/>
    <mergeCell ref="G20:H20"/>
    <mergeCell ref="K20:L20"/>
    <mergeCell ref="N20:O20"/>
    <mergeCell ref="P20:Q20"/>
    <mergeCell ref="B19:D19"/>
    <mergeCell ref="E19:F19"/>
    <mergeCell ref="G19:H19"/>
    <mergeCell ref="K19:L19"/>
    <mergeCell ref="N19:O19"/>
    <mergeCell ref="P19:Q19"/>
    <mergeCell ref="S19:T19"/>
    <mergeCell ref="U19:V19"/>
    <mergeCell ref="S20:T20"/>
    <mergeCell ref="U20:V20"/>
    <mergeCell ref="S17:T17"/>
    <mergeCell ref="U17:V17"/>
    <mergeCell ref="B16:D16"/>
    <mergeCell ref="B18:D18"/>
    <mergeCell ref="E18:F18"/>
    <mergeCell ref="G18:H18"/>
    <mergeCell ref="K18:L18"/>
    <mergeCell ref="N18:O18"/>
    <mergeCell ref="P18:Q18"/>
    <mergeCell ref="S18:T18"/>
    <mergeCell ref="B17:D17"/>
    <mergeCell ref="E17:F17"/>
    <mergeCell ref="G17:J17"/>
    <mergeCell ref="K17:L17"/>
    <mergeCell ref="N17:O17"/>
    <mergeCell ref="P17:Q17"/>
    <mergeCell ref="E16:F16"/>
    <mergeCell ref="K16:L16"/>
    <mergeCell ref="M16:T16"/>
    <mergeCell ref="U18:V18"/>
    <mergeCell ref="U16:V16"/>
    <mergeCell ref="C15:N15"/>
    <mergeCell ref="O15:P15"/>
    <mergeCell ref="Q15:S15"/>
    <mergeCell ref="T15:U15"/>
    <mergeCell ref="O14:P14"/>
    <mergeCell ref="Q14:R14"/>
    <mergeCell ref="Q13:R13"/>
    <mergeCell ref="D14:E14"/>
    <mergeCell ref="F14:H14"/>
    <mergeCell ref="I14:K14"/>
    <mergeCell ref="L14:N14"/>
    <mergeCell ref="D13:E13"/>
    <mergeCell ref="F13:H13"/>
    <mergeCell ref="I13:K13"/>
    <mergeCell ref="L13:N13"/>
    <mergeCell ref="O13:P13"/>
    <mergeCell ref="A1:W1"/>
    <mergeCell ref="Q11:R11"/>
    <mergeCell ref="D12:E12"/>
    <mergeCell ref="F12:H12"/>
    <mergeCell ref="I12:K12"/>
    <mergeCell ref="L12:N12"/>
    <mergeCell ref="O12:P12"/>
    <mergeCell ref="Q12:R12"/>
    <mergeCell ref="D11:E11"/>
    <mergeCell ref="F11:H11"/>
    <mergeCell ref="I11:K11"/>
    <mergeCell ref="L11:N11"/>
    <mergeCell ref="O11:P11"/>
    <mergeCell ref="C8:H8"/>
    <mergeCell ref="C9:H9"/>
    <mergeCell ref="C10:H10"/>
    <mergeCell ref="I8:P8"/>
    <mergeCell ref="I9:P9"/>
    <mergeCell ref="I10:P10"/>
    <mergeCell ref="Q8:V8"/>
    <mergeCell ref="Q9:V9"/>
    <mergeCell ref="Q10:V10"/>
    <mergeCell ref="C5:V5"/>
    <mergeCell ref="C6:N6"/>
    <mergeCell ref="O6:P7"/>
    <mergeCell ref="Q6:V7"/>
    <mergeCell ref="C7:E7"/>
    <mergeCell ref="F7:H7"/>
    <mergeCell ref="I7:N7"/>
    <mergeCell ref="B3:V3"/>
    <mergeCell ref="D4:E4"/>
    <mergeCell ref="F4:H4"/>
    <mergeCell ref="I4:K4"/>
    <mergeCell ref="L4:N4"/>
    <mergeCell ref="O4:P4"/>
    <mergeCell ref="Q4:S4"/>
    <mergeCell ref="T4:U4"/>
  </mergeCells>
  <phoneticPr fontId="2" alignment="distributed"/>
  <dataValidations count="3">
    <dataValidation type="list" allowBlank="1" showInputMessage="1" showErrorMessage="1" sqref="E18:F37" xr:uid="{00000000-0002-0000-0000-000000000000}">
      <formula1>$AA$18:$AA$21</formula1>
    </dataValidation>
    <dataValidation type="list" allowBlank="1" showInputMessage="1" showErrorMessage="1" sqref="K18:L37" xr:uid="{00000000-0002-0000-0000-000001000000}">
      <formula1>$AB$18:$AB$20</formula1>
    </dataValidation>
    <dataValidation type="list" allowBlank="1" showInputMessage="1" showErrorMessage="1" sqref="M18:V37" xr:uid="{00000000-0002-0000-0000-000002000000}">
      <formula1>$AC$18:$AC$19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Q43"/>
  <sheetViews>
    <sheetView view="pageBreakPreview" zoomScaleNormal="85" zoomScaleSheetLayoutView="100" workbookViewId="0">
      <selection activeCell="K1" sqref="K1"/>
    </sheetView>
  </sheetViews>
  <sheetFormatPr defaultRowHeight="13" x14ac:dyDescent="0.2"/>
  <cols>
    <col min="1" max="1" width="1.36328125" customWidth="1"/>
    <col min="2" max="2" width="18.6328125" customWidth="1"/>
    <col min="3" max="5" width="4.453125" customWidth="1"/>
    <col min="9" max="9" width="10.6328125" customWidth="1"/>
    <col min="10" max="10" width="1.6328125" customWidth="1"/>
  </cols>
  <sheetData>
    <row r="1" spans="1:17" ht="14.25" customHeight="1" x14ac:dyDescent="0.2">
      <c r="A1" s="196" t="s">
        <v>77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7" ht="5.25" customHeight="1" x14ac:dyDescent="0.2"/>
    <row r="3" spans="1:17" ht="16.5" x14ac:dyDescent="0.2">
      <c r="B3" s="277" t="s">
        <v>80</v>
      </c>
      <c r="C3" s="277"/>
      <c r="D3" s="277"/>
      <c r="E3" s="277"/>
      <c r="F3" s="277"/>
      <c r="G3" s="277"/>
      <c r="H3" s="277"/>
      <c r="I3" s="277"/>
    </row>
    <row r="4" spans="1:17" ht="5.25" customHeight="1" x14ac:dyDescent="0.2">
      <c r="B4" s="4"/>
      <c r="C4" s="4"/>
      <c r="D4" s="4"/>
      <c r="E4" s="4"/>
      <c r="F4" s="4"/>
      <c r="G4" s="4"/>
      <c r="H4" s="4"/>
      <c r="I4" s="4"/>
    </row>
    <row r="5" spans="1:17" ht="19" x14ac:dyDescent="0.2">
      <c r="B5" s="278" t="s">
        <v>14</v>
      </c>
      <c r="C5" s="278"/>
      <c r="D5" s="278"/>
      <c r="E5" s="278"/>
      <c r="F5" s="278"/>
      <c r="G5" s="278"/>
      <c r="H5" s="278"/>
      <c r="I5" s="278"/>
    </row>
    <row r="6" spans="1:17" ht="3.75" customHeight="1" x14ac:dyDescent="0.2">
      <c r="B6" s="5"/>
      <c r="C6" s="5"/>
      <c r="D6" s="5"/>
      <c r="E6" s="5"/>
      <c r="F6" s="5"/>
      <c r="G6" s="5"/>
      <c r="H6" s="5"/>
      <c r="I6" s="5"/>
    </row>
    <row r="7" spans="1:17" ht="27" customHeight="1" x14ac:dyDescent="0.2">
      <c r="B7" s="6" t="s">
        <v>10</v>
      </c>
      <c r="C7" s="280" t="s">
        <v>187</v>
      </c>
      <c r="D7" s="281"/>
      <c r="E7" s="281"/>
      <c r="F7" s="281"/>
      <c r="G7" s="281" t="s">
        <v>188</v>
      </c>
      <c r="H7" s="281"/>
      <c r="I7" s="282"/>
    </row>
    <row r="8" spans="1:17" ht="27" customHeight="1" x14ac:dyDescent="0.2">
      <c r="B8" s="6" t="s">
        <v>4</v>
      </c>
      <c r="C8" s="280" t="s">
        <v>7</v>
      </c>
      <c r="D8" s="281"/>
      <c r="E8" s="281"/>
      <c r="F8" s="281"/>
      <c r="G8" s="281" t="s">
        <v>6</v>
      </c>
      <c r="H8" s="281"/>
      <c r="I8" s="282"/>
      <c r="J8" s="1"/>
      <c r="K8" s="2"/>
      <c r="L8" s="2"/>
      <c r="M8" s="2"/>
    </row>
    <row r="9" spans="1:17" ht="27" customHeight="1" x14ac:dyDescent="0.2">
      <c r="B9" s="6" t="s">
        <v>0</v>
      </c>
      <c r="C9" s="284"/>
      <c r="D9" s="285"/>
      <c r="E9" s="285"/>
      <c r="F9" s="285"/>
      <c r="G9" s="285"/>
      <c r="H9" s="281" t="s">
        <v>97</v>
      </c>
      <c r="I9" s="282"/>
      <c r="J9" s="3"/>
      <c r="Q9">
        <v>3</v>
      </c>
    </row>
    <row r="10" spans="1:17" ht="16.5" customHeight="1" x14ac:dyDescent="0.2">
      <c r="B10" s="288" t="s">
        <v>1</v>
      </c>
      <c r="C10" s="165" t="s">
        <v>8</v>
      </c>
      <c r="D10" s="286"/>
      <c r="E10" s="286"/>
      <c r="F10" s="286"/>
      <c r="G10" s="286"/>
      <c r="H10" s="286"/>
      <c r="I10" s="287"/>
      <c r="Q10">
        <v>2</v>
      </c>
    </row>
    <row r="11" spans="1:17" ht="27" customHeight="1" x14ac:dyDescent="0.2">
      <c r="B11" s="288"/>
      <c r="C11" s="289"/>
      <c r="D11" s="289"/>
      <c r="E11" s="289"/>
      <c r="F11" s="289"/>
      <c r="G11" s="289"/>
      <c r="H11" s="289"/>
      <c r="I11" s="289"/>
      <c r="Q11">
        <v>1</v>
      </c>
    </row>
    <row r="12" spans="1:17" ht="27" customHeight="1" x14ac:dyDescent="0.2">
      <c r="B12" s="6" t="s">
        <v>2</v>
      </c>
      <c r="C12" s="284"/>
      <c r="D12" s="285"/>
      <c r="E12" s="285"/>
      <c r="F12" s="285"/>
      <c r="G12" s="285"/>
      <c r="H12" s="7" t="s">
        <v>5</v>
      </c>
      <c r="I12" s="8"/>
    </row>
    <row r="13" spans="1:17" ht="27" customHeight="1" x14ac:dyDescent="0.2">
      <c r="B13" s="6" t="s">
        <v>9</v>
      </c>
      <c r="C13" s="283"/>
      <c r="D13" s="283"/>
      <c r="E13" s="283"/>
      <c r="F13" s="283"/>
      <c r="G13" s="283"/>
      <c r="H13" s="283"/>
      <c r="I13" s="283"/>
    </row>
    <row r="14" spans="1:17" ht="27" customHeight="1" x14ac:dyDescent="0.2">
      <c r="B14" s="6" t="s">
        <v>81</v>
      </c>
      <c r="C14" s="283"/>
      <c r="D14" s="283"/>
      <c r="E14" s="283"/>
      <c r="F14" s="283"/>
      <c r="G14" s="283"/>
      <c r="H14" s="283"/>
      <c r="I14" s="283"/>
    </row>
    <row r="15" spans="1:17" ht="27" customHeight="1" x14ac:dyDescent="0.2">
      <c r="B15" s="43" t="s">
        <v>3</v>
      </c>
      <c r="C15" s="283"/>
      <c r="D15" s="283"/>
      <c r="E15" s="283"/>
      <c r="F15" s="283"/>
      <c r="G15" s="283"/>
      <c r="H15" s="283"/>
      <c r="I15" s="283"/>
    </row>
    <row r="16" spans="1:17" ht="27" customHeight="1" x14ac:dyDescent="0.2">
      <c r="B16" s="6" t="s">
        <v>11</v>
      </c>
      <c r="C16" s="283"/>
      <c r="D16" s="283"/>
      <c r="E16" s="283"/>
      <c r="F16" s="283"/>
      <c r="G16" s="283"/>
      <c r="H16" s="283"/>
      <c r="I16" s="283"/>
    </row>
    <row r="17" spans="2:13" x14ac:dyDescent="0.2">
      <c r="B17" s="5"/>
      <c r="C17" s="5"/>
      <c r="D17" s="5"/>
      <c r="E17" s="5"/>
      <c r="F17" s="5"/>
      <c r="G17" s="5"/>
      <c r="H17" s="5"/>
      <c r="I17" s="5"/>
    </row>
    <row r="18" spans="2:13" x14ac:dyDescent="0.2">
      <c r="B18" s="279" t="s">
        <v>15</v>
      </c>
      <c r="C18" s="279"/>
      <c r="D18" s="279"/>
      <c r="E18" s="279"/>
      <c r="F18" s="279"/>
      <c r="G18" s="279"/>
      <c r="H18" s="279"/>
      <c r="I18" s="279"/>
    </row>
    <row r="19" spans="2:13" x14ac:dyDescent="0.2">
      <c r="B19" s="279" t="s">
        <v>82</v>
      </c>
      <c r="C19" s="279"/>
      <c r="D19" s="279"/>
      <c r="E19" s="279"/>
      <c r="F19" s="279"/>
      <c r="G19" s="279"/>
      <c r="H19" s="279"/>
      <c r="I19" s="279"/>
    </row>
    <row r="20" spans="2:13" x14ac:dyDescent="0.2">
      <c r="B20" s="279" t="s">
        <v>17</v>
      </c>
      <c r="C20" s="279"/>
      <c r="D20" s="279"/>
      <c r="E20" s="279"/>
      <c r="F20" s="279"/>
      <c r="G20" s="279"/>
      <c r="H20" s="279"/>
      <c r="I20" s="279"/>
    </row>
    <row r="25" spans="2:13" ht="5.25" customHeight="1" x14ac:dyDescent="0.2"/>
    <row r="26" spans="2:13" ht="16.5" x14ac:dyDescent="0.2">
      <c r="B26" s="277" t="s">
        <v>80</v>
      </c>
      <c r="C26" s="277"/>
      <c r="D26" s="277"/>
      <c r="E26" s="277"/>
      <c r="F26" s="277"/>
      <c r="G26" s="277"/>
      <c r="H26" s="277"/>
      <c r="I26" s="277"/>
    </row>
    <row r="27" spans="2:13" ht="5.25" customHeight="1" x14ac:dyDescent="0.2">
      <c r="B27" s="4"/>
      <c r="C27" s="4"/>
      <c r="D27" s="4"/>
      <c r="E27" s="4"/>
      <c r="F27" s="4"/>
      <c r="G27" s="4"/>
      <c r="H27" s="4"/>
      <c r="I27" s="4"/>
    </row>
    <row r="28" spans="2:13" ht="19" x14ac:dyDescent="0.2">
      <c r="B28" s="278" t="s">
        <v>14</v>
      </c>
      <c r="C28" s="278"/>
      <c r="D28" s="278"/>
      <c r="E28" s="278"/>
      <c r="F28" s="278"/>
      <c r="G28" s="278"/>
      <c r="H28" s="278"/>
      <c r="I28" s="278"/>
    </row>
    <row r="29" spans="2:13" ht="3.75" customHeight="1" x14ac:dyDescent="0.2">
      <c r="B29" s="5"/>
      <c r="C29" s="5"/>
      <c r="D29" s="5"/>
      <c r="E29" s="5"/>
      <c r="F29" s="5"/>
      <c r="G29" s="5"/>
      <c r="H29" s="5"/>
      <c r="I29" s="5"/>
    </row>
    <row r="30" spans="2:13" ht="27" customHeight="1" x14ac:dyDescent="0.2">
      <c r="B30" s="6" t="s">
        <v>10</v>
      </c>
      <c r="C30" s="280" t="s">
        <v>187</v>
      </c>
      <c r="D30" s="281"/>
      <c r="E30" s="281"/>
      <c r="F30" s="281"/>
      <c r="G30" s="281" t="s">
        <v>188</v>
      </c>
      <c r="H30" s="281"/>
      <c r="I30" s="282"/>
    </row>
    <row r="31" spans="2:13" ht="27" customHeight="1" x14ac:dyDescent="0.2">
      <c r="B31" s="6" t="s">
        <v>4</v>
      </c>
      <c r="C31" s="280" t="s">
        <v>7</v>
      </c>
      <c r="D31" s="281"/>
      <c r="E31" s="281"/>
      <c r="F31" s="281"/>
      <c r="G31" s="281" t="s">
        <v>6</v>
      </c>
      <c r="H31" s="281"/>
      <c r="I31" s="282"/>
      <c r="J31" s="1"/>
      <c r="K31" s="2"/>
      <c r="L31" s="2"/>
      <c r="M31" s="2"/>
    </row>
    <row r="32" spans="2:13" ht="27" customHeight="1" x14ac:dyDescent="0.2">
      <c r="B32" s="6" t="s">
        <v>0</v>
      </c>
      <c r="C32" s="284"/>
      <c r="D32" s="285"/>
      <c r="E32" s="285"/>
      <c r="F32" s="285"/>
      <c r="G32" s="285"/>
      <c r="H32" s="281" t="s">
        <v>97</v>
      </c>
      <c r="I32" s="282"/>
      <c r="J32" s="3"/>
    </row>
    <row r="33" spans="2:9" ht="16.5" customHeight="1" x14ac:dyDescent="0.2">
      <c r="B33" s="288" t="s">
        <v>1</v>
      </c>
      <c r="C33" s="165" t="s">
        <v>8</v>
      </c>
      <c r="D33" s="286"/>
      <c r="E33" s="286"/>
      <c r="F33" s="286"/>
      <c r="G33" s="286"/>
      <c r="H33" s="286"/>
      <c r="I33" s="287"/>
    </row>
    <row r="34" spans="2:9" ht="27" customHeight="1" x14ac:dyDescent="0.2">
      <c r="B34" s="288"/>
      <c r="C34" s="289"/>
      <c r="D34" s="289"/>
      <c r="E34" s="289"/>
      <c r="F34" s="289"/>
      <c r="G34" s="289"/>
      <c r="H34" s="289"/>
      <c r="I34" s="289"/>
    </row>
    <row r="35" spans="2:9" ht="27" customHeight="1" x14ac:dyDescent="0.2">
      <c r="B35" s="6" t="s">
        <v>2</v>
      </c>
      <c r="C35" s="284"/>
      <c r="D35" s="285"/>
      <c r="E35" s="285"/>
      <c r="F35" s="285"/>
      <c r="G35" s="285"/>
      <c r="H35" s="7" t="s">
        <v>5</v>
      </c>
      <c r="I35" s="8"/>
    </row>
    <row r="36" spans="2:9" ht="27" customHeight="1" x14ac:dyDescent="0.2">
      <c r="B36" s="6" t="s">
        <v>9</v>
      </c>
      <c r="C36" s="283"/>
      <c r="D36" s="283"/>
      <c r="E36" s="283"/>
      <c r="F36" s="283"/>
      <c r="G36" s="283"/>
      <c r="H36" s="283"/>
      <c r="I36" s="283"/>
    </row>
    <row r="37" spans="2:9" ht="27" customHeight="1" x14ac:dyDescent="0.2">
      <c r="B37" s="6" t="s">
        <v>81</v>
      </c>
      <c r="C37" s="283"/>
      <c r="D37" s="283"/>
      <c r="E37" s="283"/>
      <c r="F37" s="283"/>
      <c r="G37" s="283"/>
      <c r="H37" s="283"/>
      <c r="I37" s="283"/>
    </row>
    <row r="38" spans="2:9" ht="27" customHeight="1" x14ac:dyDescent="0.2">
      <c r="B38" s="43" t="s">
        <v>3</v>
      </c>
      <c r="C38" s="290"/>
      <c r="D38" s="290"/>
      <c r="E38" s="290"/>
      <c r="F38" s="290"/>
      <c r="G38" s="290"/>
      <c r="H38" s="290"/>
      <c r="I38" s="290"/>
    </row>
    <row r="39" spans="2:9" ht="27" customHeight="1" x14ac:dyDescent="0.2">
      <c r="B39" s="6" t="s">
        <v>11</v>
      </c>
      <c r="C39" s="283"/>
      <c r="D39" s="283"/>
      <c r="E39" s="283"/>
      <c r="F39" s="283"/>
      <c r="G39" s="283"/>
      <c r="H39" s="283"/>
      <c r="I39" s="283"/>
    </row>
    <row r="40" spans="2:9" x14ac:dyDescent="0.2">
      <c r="B40" s="5"/>
      <c r="C40" s="5"/>
      <c r="D40" s="5"/>
      <c r="E40" s="5"/>
      <c r="F40" s="5"/>
      <c r="G40" s="5"/>
      <c r="H40" s="5"/>
      <c r="I40" s="5"/>
    </row>
    <row r="41" spans="2:9" x14ac:dyDescent="0.2">
      <c r="B41" s="279" t="s">
        <v>15</v>
      </c>
      <c r="C41" s="279"/>
      <c r="D41" s="279"/>
      <c r="E41" s="279"/>
      <c r="F41" s="279"/>
      <c r="G41" s="279"/>
      <c r="H41" s="279"/>
      <c r="I41" s="279"/>
    </row>
    <row r="42" spans="2:9" x14ac:dyDescent="0.2">
      <c r="B42" s="279" t="s">
        <v>82</v>
      </c>
      <c r="C42" s="279"/>
      <c r="D42" s="279"/>
      <c r="E42" s="279"/>
      <c r="F42" s="279"/>
      <c r="G42" s="279"/>
      <c r="H42" s="279"/>
      <c r="I42" s="279"/>
    </row>
    <row r="43" spans="2:9" x14ac:dyDescent="0.2">
      <c r="B43" s="279" t="s">
        <v>17</v>
      </c>
      <c r="C43" s="279"/>
      <c r="D43" s="279"/>
      <c r="E43" s="279"/>
      <c r="F43" s="279"/>
      <c r="G43" s="279"/>
      <c r="H43" s="279"/>
      <c r="I43" s="279"/>
    </row>
  </sheetData>
  <mergeCells count="39">
    <mergeCell ref="B43:I43"/>
    <mergeCell ref="C32:G32"/>
    <mergeCell ref="B33:B34"/>
    <mergeCell ref="D33:I33"/>
    <mergeCell ref="C34:I34"/>
    <mergeCell ref="C35:G35"/>
    <mergeCell ref="C36:I36"/>
    <mergeCell ref="H32:I32"/>
    <mergeCell ref="C37:I37"/>
    <mergeCell ref="C38:I38"/>
    <mergeCell ref="C39:I39"/>
    <mergeCell ref="B41:I41"/>
    <mergeCell ref="B42:I42"/>
    <mergeCell ref="B26:I26"/>
    <mergeCell ref="B28:I28"/>
    <mergeCell ref="C30:F30"/>
    <mergeCell ref="G30:I30"/>
    <mergeCell ref="C31:F31"/>
    <mergeCell ref="G31:I31"/>
    <mergeCell ref="B20:I20"/>
    <mergeCell ref="C9:G9"/>
    <mergeCell ref="D10:I10"/>
    <mergeCell ref="C12:G12"/>
    <mergeCell ref="C16:I16"/>
    <mergeCell ref="B10:B11"/>
    <mergeCell ref="C11:I11"/>
    <mergeCell ref="C13:I13"/>
    <mergeCell ref="H9:I9"/>
    <mergeCell ref="A1:J1"/>
    <mergeCell ref="B3:I3"/>
    <mergeCell ref="B5:I5"/>
    <mergeCell ref="B18:I18"/>
    <mergeCell ref="B19:I19"/>
    <mergeCell ref="C7:F7"/>
    <mergeCell ref="G7:I7"/>
    <mergeCell ref="G8:I8"/>
    <mergeCell ref="C8:F8"/>
    <mergeCell ref="C14:I14"/>
    <mergeCell ref="C15:I15"/>
  </mergeCells>
  <phoneticPr fontId="2"/>
  <dataValidations count="2">
    <dataValidation type="list" allowBlank="1" showInputMessage="1" showErrorMessage="1" sqref="C12:G12" xr:uid="{00000000-0002-0000-0100-000000000000}">
      <formula1>$Q$9:$Q$13</formula1>
    </dataValidation>
    <dataValidation type="list" allowBlank="1" showInputMessage="1" showErrorMessage="1" sqref="C35:G35" xr:uid="{00000000-0002-0000-0100-000001000000}">
      <formula1>$Q$9:$Q$12</formula1>
    </dataValidation>
  </dataValidations>
  <printOptions horizontalCentered="1" verticalCentered="1"/>
  <pageMargins left="0.78740157480314965" right="0.78740157480314965" top="0.59055118110236227" bottom="0.59055118110236227" header="0.43307086614173229" footer="0.4330708661417322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40"/>
  <sheetViews>
    <sheetView view="pageBreakPreview" zoomScaleNormal="100" zoomScaleSheetLayoutView="100" workbookViewId="0">
      <selection activeCell="K1" sqref="K1"/>
    </sheetView>
  </sheetViews>
  <sheetFormatPr defaultRowHeight="13" x14ac:dyDescent="0.2"/>
  <cols>
    <col min="1" max="1" width="1.36328125" customWidth="1"/>
    <col min="2" max="2" width="17.90625" customWidth="1"/>
    <col min="3" max="5" width="4.453125" customWidth="1"/>
    <col min="9" max="9" width="10.6328125" customWidth="1"/>
    <col min="10" max="10" width="1.08984375" customWidth="1"/>
  </cols>
  <sheetData>
    <row r="1" spans="1:14" x14ac:dyDescent="0.2">
      <c r="A1" s="196" t="s">
        <v>78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4" ht="5.25" customHeight="1" x14ac:dyDescent="0.2"/>
    <row r="3" spans="1:14" ht="16.5" x14ac:dyDescent="0.2">
      <c r="B3" s="277" t="s">
        <v>62</v>
      </c>
      <c r="C3" s="277"/>
      <c r="D3" s="277"/>
      <c r="E3" s="277"/>
      <c r="F3" s="277"/>
      <c r="G3" s="277"/>
      <c r="H3" s="277"/>
      <c r="I3" s="277"/>
    </row>
    <row r="4" spans="1:14" ht="5.25" customHeight="1" x14ac:dyDescent="0.2">
      <c r="B4" s="4"/>
      <c r="C4" s="4"/>
      <c r="D4" s="4"/>
      <c r="E4" s="4"/>
      <c r="F4" s="4"/>
      <c r="G4" s="4"/>
      <c r="H4" s="4"/>
      <c r="I4" s="4"/>
    </row>
    <row r="5" spans="1:14" ht="19" x14ac:dyDescent="0.2">
      <c r="B5" s="278" t="s">
        <v>14</v>
      </c>
      <c r="C5" s="278"/>
      <c r="D5" s="278"/>
      <c r="E5" s="278"/>
      <c r="F5" s="278"/>
      <c r="G5" s="278"/>
      <c r="H5" s="278"/>
      <c r="I5" s="278"/>
    </row>
    <row r="6" spans="1:14" ht="3.75" customHeight="1" x14ac:dyDescent="0.2">
      <c r="B6" s="5"/>
      <c r="C6" s="5"/>
      <c r="D6" s="5"/>
      <c r="E6" s="5"/>
      <c r="F6" s="5"/>
      <c r="G6" s="5"/>
      <c r="H6" s="5"/>
      <c r="I6" s="5"/>
    </row>
    <row r="7" spans="1:14" ht="27" customHeight="1" x14ac:dyDescent="0.2">
      <c r="B7" s="6" t="s">
        <v>12</v>
      </c>
      <c r="C7" s="280" t="s">
        <v>186</v>
      </c>
      <c r="D7" s="281"/>
      <c r="E7" s="281"/>
      <c r="F7" s="281"/>
      <c r="G7" s="281"/>
      <c r="H7" s="281"/>
      <c r="I7" s="282"/>
      <c r="N7">
        <v>3</v>
      </c>
    </row>
    <row r="8" spans="1:14" ht="27" customHeight="1" x14ac:dyDescent="0.2">
      <c r="B8" s="6" t="s">
        <v>4</v>
      </c>
      <c r="C8" s="280" t="s">
        <v>7</v>
      </c>
      <c r="D8" s="281"/>
      <c r="E8" s="281"/>
      <c r="F8" s="281"/>
      <c r="G8" s="281" t="s">
        <v>6</v>
      </c>
      <c r="H8" s="281"/>
      <c r="I8" s="282"/>
      <c r="J8" s="1"/>
      <c r="K8" s="2"/>
      <c r="L8" s="2"/>
      <c r="M8" s="2"/>
      <c r="N8">
        <v>2</v>
      </c>
    </row>
    <row r="9" spans="1:14" ht="27" customHeight="1" x14ac:dyDescent="0.2">
      <c r="B9" s="6" t="s">
        <v>0</v>
      </c>
      <c r="C9" s="284"/>
      <c r="D9" s="285"/>
      <c r="E9" s="285"/>
      <c r="F9" s="285"/>
      <c r="G9" s="285"/>
      <c r="H9" s="281" t="s">
        <v>97</v>
      </c>
      <c r="I9" s="282"/>
      <c r="J9" s="3"/>
      <c r="N9">
        <v>1</v>
      </c>
    </row>
    <row r="10" spans="1:14" ht="16.5" customHeight="1" x14ac:dyDescent="0.2">
      <c r="B10" s="288" t="s">
        <v>1</v>
      </c>
      <c r="C10" s="165" t="s">
        <v>8</v>
      </c>
      <c r="D10" s="286"/>
      <c r="E10" s="286"/>
      <c r="F10" s="286"/>
      <c r="G10" s="286"/>
      <c r="H10" s="286"/>
      <c r="I10" s="287"/>
    </row>
    <row r="11" spans="1:14" ht="27" customHeight="1" x14ac:dyDescent="0.2">
      <c r="B11" s="288"/>
      <c r="C11" s="289"/>
      <c r="D11" s="289"/>
      <c r="E11" s="289"/>
      <c r="F11" s="289"/>
      <c r="G11" s="289"/>
      <c r="H11" s="289"/>
      <c r="I11" s="289"/>
    </row>
    <row r="12" spans="1:14" ht="27" customHeight="1" x14ac:dyDescent="0.2">
      <c r="B12" s="6" t="s">
        <v>2</v>
      </c>
      <c r="C12" s="284"/>
      <c r="D12" s="285"/>
      <c r="E12" s="285"/>
      <c r="F12" s="285"/>
      <c r="G12" s="285"/>
      <c r="H12" s="7" t="s">
        <v>5</v>
      </c>
      <c r="I12" s="8"/>
    </row>
    <row r="13" spans="1:14" ht="27" customHeight="1" x14ac:dyDescent="0.2">
      <c r="B13" s="6" t="s">
        <v>13</v>
      </c>
      <c r="C13" s="291"/>
      <c r="D13" s="291"/>
      <c r="E13" s="291"/>
      <c r="F13" s="291"/>
      <c r="G13" s="291"/>
      <c r="H13" s="291"/>
      <c r="I13" s="291"/>
    </row>
    <row r="14" spans="1:14" ht="27" customHeight="1" x14ac:dyDescent="0.2">
      <c r="B14" s="43" t="s">
        <v>3</v>
      </c>
      <c r="C14" s="283"/>
      <c r="D14" s="283"/>
      <c r="E14" s="283"/>
      <c r="F14" s="283"/>
      <c r="G14" s="283"/>
      <c r="H14" s="283"/>
      <c r="I14" s="283"/>
    </row>
    <row r="15" spans="1:14" ht="27" customHeight="1" x14ac:dyDescent="0.2">
      <c r="B15" s="6" t="s">
        <v>11</v>
      </c>
      <c r="C15" s="283"/>
      <c r="D15" s="283"/>
      <c r="E15" s="283"/>
      <c r="F15" s="283"/>
      <c r="G15" s="283"/>
      <c r="H15" s="283"/>
      <c r="I15" s="283"/>
    </row>
    <row r="16" spans="1:14" x14ac:dyDescent="0.2">
      <c r="B16" s="5"/>
      <c r="C16" s="5"/>
      <c r="D16" s="5"/>
      <c r="E16" s="5"/>
      <c r="F16" s="5"/>
      <c r="G16" s="5"/>
      <c r="H16" s="5"/>
      <c r="I16" s="5"/>
    </row>
    <row r="17" spans="2:13" x14ac:dyDescent="0.2">
      <c r="B17" s="279" t="s">
        <v>15</v>
      </c>
      <c r="C17" s="279"/>
      <c r="D17" s="279"/>
      <c r="E17" s="279"/>
      <c r="F17" s="279"/>
      <c r="G17" s="279"/>
      <c r="H17" s="279"/>
      <c r="I17" s="279"/>
    </row>
    <row r="18" spans="2:13" x14ac:dyDescent="0.2">
      <c r="B18" s="279" t="s">
        <v>16</v>
      </c>
      <c r="C18" s="279"/>
      <c r="D18" s="279"/>
      <c r="E18" s="279"/>
      <c r="F18" s="279"/>
      <c r="G18" s="279"/>
      <c r="H18" s="279"/>
      <c r="I18" s="279"/>
    </row>
    <row r="19" spans="2:13" x14ac:dyDescent="0.2">
      <c r="B19" s="9"/>
      <c r="C19" s="9"/>
      <c r="D19" s="9"/>
      <c r="E19" s="9"/>
      <c r="F19" s="9"/>
      <c r="G19" s="9"/>
      <c r="H19" s="9"/>
      <c r="I19" s="9"/>
    </row>
    <row r="20" spans="2:13" x14ac:dyDescent="0.2">
      <c r="B20" s="9"/>
      <c r="C20" s="9"/>
      <c r="D20" s="9"/>
      <c r="E20" s="9"/>
      <c r="F20" s="9"/>
      <c r="G20" s="9"/>
      <c r="H20" s="9"/>
      <c r="I20" s="9"/>
    </row>
    <row r="25" spans="2:13" ht="16.5" x14ac:dyDescent="0.2">
      <c r="B25" s="277" t="s">
        <v>73</v>
      </c>
      <c r="C25" s="277"/>
      <c r="D25" s="277"/>
      <c r="E25" s="277"/>
      <c r="F25" s="277"/>
      <c r="G25" s="277"/>
      <c r="H25" s="277"/>
      <c r="I25" s="277"/>
    </row>
    <row r="26" spans="2:13" ht="5.25" customHeight="1" x14ac:dyDescent="0.2">
      <c r="B26" s="4"/>
      <c r="C26" s="4"/>
      <c r="D26" s="4"/>
      <c r="E26" s="4"/>
      <c r="F26" s="4"/>
      <c r="G26" s="4"/>
      <c r="H26" s="4"/>
      <c r="I26" s="4"/>
    </row>
    <row r="27" spans="2:13" ht="19" x14ac:dyDescent="0.2">
      <c r="B27" s="278" t="s">
        <v>14</v>
      </c>
      <c r="C27" s="278"/>
      <c r="D27" s="278"/>
      <c r="E27" s="278"/>
      <c r="F27" s="278"/>
      <c r="G27" s="278"/>
      <c r="H27" s="278"/>
      <c r="I27" s="278"/>
    </row>
    <row r="28" spans="2:13" ht="3.75" customHeight="1" x14ac:dyDescent="0.2">
      <c r="B28" s="5"/>
      <c r="C28" s="5"/>
      <c r="D28" s="5"/>
      <c r="E28" s="5"/>
      <c r="F28" s="5"/>
      <c r="G28" s="5"/>
      <c r="H28" s="5"/>
      <c r="I28" s="5"/>
    </row>
    <row r="29" spans="2:13" ht="27" customHeight="1" x14ac:dyDescent="0.2">
      <c r="B29" s="6" t="s">
        <v>12</v>
      </c>
      <c r="C29" s="280" t="s">
        <v>189</v>
      </c>
      <c r="D29" s="281"/>
      <c r="E29" s="281"/>
      <c r="F29" s="281"/>
      <c r="G29" s="281"/>
      <c r="H29" s="281"/>
      <c r="I29" s="282"/>
    </row>
    <row r="30" spans="2:13" ht="27" customHeight="1" x14ac:dyDescent="0.2">
      <c r="B30" s="6" t="s">
        <v>4</v>
      </c>
      <c r="C30" s="280" t="s">
        <v>7</v>
      </c>
      <c r="D30" s="281"/>
      <c r="E30" s="281"/>
      <c r="F30" s="281"/>
      <c r="G30" s="281" t="s">
        <v>6</v>
      </c>
      <c r="H30" s="281"/>
      <c r="I30" s="282"/>
      <c r="J30" s="1"/>
      <c r="K30" s="2"/>
      <c r="L30" s="2"/>
      <c r="M30" s="2"/>
    </row>
    <row r="31" spans="2:13" ht="27" customHeight="1" x14ac:dyDescent="0.2">
      <c r="B31" s="6" t="s">
        <v>0</v>
      </c>
      <c r="C31" s="284"/>
      <c r="D31" s="285"/>
      <c r="E31" s="285"/>
      <c r="F31" s="285"/>
      <c r="G31" s="285"/>
      <c r="H31" s="281" t="s">
        <v>63</v>
      </c>
      <c r="I31" s="282"/>
      <c r="J31" s="3"/>
    </row>
    <row r="32" spans="2:13" ht="16.5" customHeight="1" x14ac:dyDescent="0.2">
      <c r="B32" s="288" t="s">
        <v>1</v>
      </c>
      <c r="C32" s="165" t="s">
        <v>8</v>
      </c>
      <c r="D32" s="286"/>
      <c r="E32" s="286"/>
      <c r="F32" s="286"/>
      <c r="G32" s="286"/>
      <c r="H32" s="286"/>
      <c r="I32" s="287"/>
    </row>
    <row r="33" spans="2:9" ht="27" customHeight="1" x14ac:dyDescent="0.2">
      <c r="B33" s="288"/>
      <c r="C33" s="289"/>
      <c r="D33" s="289"/>
      <c r="E33" s="289"/>
      <c r="F33" s="289"/>
      <c r="G33" s="289"/>
      <c r="H33" s="289"/>
      <c r="I33" s="289"/>
    </row>
    <row r="34" spans="2:9" ht="27" customHeight="1" x14ac:dyDescent="0.2">
      <c r="B34" s="6" t="s">
        <v>2</v>
      </c>
      <c r="C34" s="284"/>
      <c r="D34" s="285"/>
      <c r="E34" s="285"/>
      <c r="F34" s="285"/>
      <c r="G34" s="285"/>
      <c r="H34" s="7" t="s">
        <v>5</v>
      </c>
      <c r="I34" s="8"/>
    </row>
    <row r="35" spans="2:9" ht="27" customHeight="1" x14ac:dyDescent="0.2">
      <c r="B35" s="6" t="s">
        <v>13</v>
      </c>
      <c r="C35" s="291"/>
      <c r="D35" s="291"/>
      <c r="E35" s="291"/>
      <c r="F35" s="291"/>
      <c r="G35" s="291"/>
      <c r="H35" s="291"/>
      <c r="I35" s="291"/>
    </row>
    <row r="36" spans="2:9" ht="27" customHeight="1" x14ac:dyDescent="0.2">
      <c r="B36" s="43" t="s">
        <v>3</v>
      </c>
      <c r="C36" s="283"/>
      <c r="D36" s="283"/>
      <c r="E36" s="283"/>
      <c r="F36" s="283"/>
      <c r="G36" s="283"/>
      <c r="H36" s="283"/>
      <c r="I36" s="283"/>
    </row>
    <row r="37" spans="2:9" ht="27" customHeight="1" x14ac:dyDescent="0.2">
      <c r="B37" s="6" t="s">
        <v>11</v>
      </c>
      <c r="C37" s="283"/>
      <c r="D37" s="283"/>
      <c r="E37" s="283"/>
      <c r="F37" s="283"/>
      <c r="G37" s="283"/>
      <c r="H37" s="283"/>
      <c r="I37" s="283"/>
    </row>
    <row r="38" spans="2:9" x14ac:dyDescent="0.2">
      <c r="B38" s="5"/>
      <c r="C38" s="5"/>
      <c r="D38" s="5"/>
      <c r="E38" s="5"/>
      <c r="F38" s="5"/>
      <c r="G38" s="5"/>
      <c r="H38" s="5"/>
      <c r="I38" s="5"/>
    </row>
    <row r="39" spans="2:9" x14ac:dyDescent="0.2">
      <c r="B39" s="279" t="s">
        <v>15</v>
      </c>
      <c r="C39" s="279"/>
      <c r="D39" s="279"/>
      <c r="E39" s="279"/>
      <c r="F39" s="279"/>
      <c r="G39" s="279"/>
      <c r="H39" s="279"/>
      <c r="I39" s="279"/>
    </row>
    <row r="40" spans="2:9" x14ac:dyDescent="0.2">
      <c r="B40" s="279" t="s">
        <v>16</v>
      </c>
      <c r="C40" s="279"/>
      <c r="D40" s="279"/>
      <c r="E40" s="279"/>
      <c r="F40" s="279"/>
      <c r="G40" s="279"/>
      <c r="H40" s="279"/>
      <c r="I40" s="279"/>
    </row>
  </sheetData>
  <mergeCells count="33">
    <mergeCell ref="B40:I40"/>
    <mergeCell ref="C30:F30"/>
    <mergeCell ref="G30:I30"/>
    <mergeCell ref="C31:G31"/>
    <mergeCell ref="H31:I31"/>
    <mergeCell ref="B32:B33"/>
    <mergeCell ref="D32:I32"/>
    <mergeCell ref="C33:I33"/>
    <mergeCell ref="C34:G34"/>
    <mergeCell ref="C35:I35"/>
    <mergeCell ref="C36:I36"/>
    <mergeCell ref="C37:I37"/>
    <mergeCell ref="B39:I39"/>
    <mergeCell ref="C29:I29"/>
    <mergeCell ref="B10:B11"/>
    <mergeCell ref="D10:I10"/>
    <mergeCell ref="C11:I11"/>
    <mergeCell ref="C12:G12"/>
    <mergeCell ref="C13:I13"/>
    <mergeCell ref="C14:I14"/>
    <mergeCell ref="C15:I15"/>
    <mergeCell ref="B17:I17"/>
    <mergeCell ref="B18:I18"/>
    <mergeCell ref="B25:I25"/>
    <mergeCell ref="B27:I27"/>
    <mergeCell ref="A1:J1"/>
    <mergeCell ref="C9:G9"/>
    <mergeCell ref="H9:I9"/>
    <mergeCell ref="B3:I3"/>
    <mergeCell ref="B5:I5"/>
    <mergeCell ref="C7:I7"/>
    <mergeCell ref="C8:F8"/>
    <mergeCell ref="G8:I8"/>
  </mergeCells>
  <phoneticPr fontId="2"/>
  <dataValidations count="1">
    <dataValidation type="list" allowBlank="1" showInputMessage="1" showErrorMessage="1" sqref="C12:G12 C34:G34" xr:uid="{00000000-0002-0000-0200-000000000000}">
      <formula1>$N$7:$N$11</formula1>
    </dataValidation>
  </dataValidations>
  <printOptions horizontalCentered="1" verticalCentered="1"/>
  <pageMargins left="0.78740157480314965" right="0.78740157480314965" top="0.59055118110236227" bottom="0.59055118110236227" header="0.43307086614173229" footer="0.43307086614173229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93F9-B716-4E1B-A762-7ED7026E67C2}">
  <sheetPr>
    <tabColor rgb="FF00B050"/>
  </sheetPr>
  <dimension ref="A1:V49"/>
  <sheetViews>
    <sheetView view="pageBreakPreview" zoomScaleNormal="100" zoomScaleSheetLayoutView="100" workbookViewId="0">
      <selection activeCell="V1" sqref="V1"/>
    </sheetView>
  </sheetViews>
  <sheetFormatPr defaultRowHeight="13" x14ac:dyDescent="0.2"/>
  <cols>
    <col min="1" max="1" width="3.08984375" style="91" customWidth="1"/>
    <col min="2" max="5" width="3.36328125" style="91" customWidth="1"/>
    <col min="6" max="6" width="2" style="91" customWidth="1"/>
    <col min="7" max="7" width="3.36328125" style="91" customWidth="1"/>
    <col min="8" max="8" width="3.26953125" style="91" customWidth="1"/>
    <col min="9" max="20" width="3.6328125" style="91" customWidth="1"/>
    <col min="21" max="21" width="12.36328125" style="91" customWidth="1"/>
    <col min="22" max="22" width="2.08984375" style="91" customWidth="1"/>
  </cols>
  <sheetData>
    <row r="1" spans="1:22" x14ac:dyDescent="0.2">
      <c r="A1" s="90" t="s">
        <v>79</v>
      </c>
    </row>
    <row r="2" spans="1:22" ht="21" x14ac:dyDescent="0.3">
      <c r="A2" s="340" t="s">
        <v>180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92"/>
    </row>
    <row r="3" spans="1:22" ht="19" x14ac:dyDescent="0.3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2" ht="21" x14ac:dyDescent="0.3">
      <c r="A4" s="340" t="s">
        <v>140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92"/>
    </row>
    <row r="6" spans="1:22" ht="17" thickBot="1" x14ac:dyDescent="0.3">
      <c r="A6" s="94" t="s">
        <v>141</v>
      </c>
      <c r="B6" s="94"/>
      <c r="C6" s="94"/>
      <c r="F6" s="341" t="s">
        <v>142</v>
      </c>
      <c r="G6" s="341"/>
      <c r="H6" s="341"/>
      <c r="I6" s="341"/>
      <c r="J6" s="95" t="s">
        <v>143</v>
      </c>
    </row>
    <row r="8" spans="1:22" ht="21.5" thickBot="1" x14ac:dyDescent="0.3">
      <c r="A8" s="94" t="s">
        <v>144</v>
      </c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96"/>
      <c r="V8" s="96"/>
    </row>
    <row r="10" spans="1:22" ht="16.5" x14ac:dyDescent="0.25">
      <c r="A10" s="94" t="s">
        <v>145</v>
      </c>
      <c r="F10" s="97" t="s">
        <v>146</v>
      </c>
      <c r="G10" s="97"/>
      <c r="H10" s="339"/>
      <c r="I10" s="339"/>
      <c r="J10" s="339"/>
      <c r="K10" s="97" t="s">
        <v>147</v>
      </c>
      <c r="L10" s="339"/>
      <c r="M10" s="339"/>
      <c r="N10" s="339"/>
      <c r="O10" s="97" t="s">
        <v>148</v>
      </c>
    </row>
    <row r="11" spans="1:22" ht="17" thickBot="1" x14ac:dyDescent="0.3"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</row>
    <row r="12" spans="1:22" x14ac:dyDescent="0.2"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</row>
    <row r="13" spans="1:22" ht="16.5" x14ac:dyDescent="0.25">
      <c r="F13" s="338" t="s">
        <v>149</v>
      </c>
      <c r="G13" s="338"/>
      <c r="H13" s="338"/>
      <c r="I13" s="338"/>
      <c r="J13" s="98" t="s">
        <v>150</v>
      </c>
      <c r="K13" s="339"/>
      <c r="L13" s="339"/>
      <c r="M13" s="339"/>
      <c r="N13" s="99" t="s">
        <v>148</v>
      </c>
      <c r="O13" s="339"/>
      <c r="P13" s="339"/>
      <c r="Q13" s="97" t="s">
        <v>147</v>
      </c>
      <c r="R13" s="339"/>
      <c r="S13" s="339"/>
      <c r="T13" s="339"/>
      <c r="U13" s="100"/>
      <c r="V13" s="100"/>
    </row>
    <row r="14" spans="1:22" ht="16.5" x14ac:dyDescent="0.25">
      <c r="F14" s="338" t="s">
        <v>48</v>
      </c>
      <c r="G14" s="338"/>
      <c r="H14" s="338"/>
      <c r="I14" s="338"/>
      <c r="J14" s="98" t="s">
        <v>150</v>
      </c>
      <c r="K14" s="339"/>
      <c r="L14" s="339"/>
      <c r="M14" s="339"/>
      <c r="N14" s="99" t="s">
        <v>148</v>
      </c>
      <c r="O14" s="339"/>
      <c r="P14" s="339"/>
      <c r="Q14" s="97" t="s">
        <v>147</v>
      </c>
      <c r="R14" s="339"/>
      <c r="S14" s="339"/>
      <c r="T14" s="339"/>
      <c r="U14" s="100"/>
      <c r="V14" s="100"/>
    </row>
    <row r="15" spans="1:22" ht="16.5" x14ac:dyDescent="0.25"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</row>
    <row r="16" spans="1:22" ht="17" thickBot="1" x14ac:dyDescent="0.3">
      <c r="A16" s="94" t="s">
        <v>151</v>
      </c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</row>
    <row r="18" spans="1:22" ht="16.5" x14ac:dyDescent="0.25">
      <c r="A18" s="94" t="s">
        <v>152</v>
      </c>
    </row>
    <row r="19" spans="1:22" ht="13.5" thickBot="1" x14ac:dyDescent="0.25"/>
    <row r="20" spans="1:22" x14ac:dyDescent="0.2">
      <c r="B20" s="330" t="s">
        <v>153</v>
      </c>
      <c r="C20" s="331"/>
      <c r="D20" s="331"/>
      <c r="E20" s="331"/>
      <c r="F20" s="331"/>
      <c r="G20" s="331"/>
      <c r="H20" s="332"/>
      <c r="I20" s="135">
        <v>1</v>
      </c>
      <c r="J20" s="101" t="s">
        <v>29</v>
      </c>
      <c r="K20" s="101"/>
      <c r="L20" s="101" t="s">
        <v>30</v>
      </c>
      <c r="M20" s="333"/>
      <c r="N20" s="333"/>
      <c r="O20" s="102" t="s">
        <v>154</v>
      </c>
      <c r="P20" s="136"/>
      <c r="Q20" s="136"/>
      <c r="R20" s="136"/>
      <c r="S20" s="136"/>
      <c r="T20" s="136"/>
      <c r="U20" s="137"/>
      <c r="V20" s="103"/>
    </row>
    <row r="21" spans="1:22" ht="13.5" thickBot="1" x14ac:dyDescent="0.25">
      <c r="B21" s="334" t="s">
        <v>155</v>
      </c>
      <c r="C21" s="335"/>
      <c r="D21" s="335"/>
      <c r="E21" s="335"/>
      <c r="F21" s="335"/>
      <c r="G21" s="335"/>
      <c r="H21" s="336"/>
      <c r="I21" s="139">
        <v>1</v>
      </c>
      <c r="J21" s="104" t="s">
        <v>29</v>
      </c>
      <c r="K21" s="104"/>
      <c r="L21" s="104" t="s">
        <v>30</v>
      </c>
      <c r="M21" s="138" t="s">
        <v>156</v>
      </c>
      <c r="N21" s="138" t="s">
        <v>157</v>
      </c>
      <c r="O21" s="104" t="s">
        <v>158</v>
      </c>
      <c r="P21" s="335" t="s">
        <v>159</v>
      </c>
      <c r="Q21" s="335"/>
      <c r="R21" s="104"/>
      <c r="S21" s="104" t="s">
        <v>30</v>
      </c>
      <c r="T21" s="138" t="s">
        <v>160</v>
      </c>
      <c r="U21" s="105" t="s">
        <v>192</v>
      </c>
      <c r="V21" s="106"/>
    </row>
    <row r="22" spans="1:22" ht="13.5" thickBot="1" x14ac:dyDescent="0.25"/>
    <row r="23" spans="1:22" x14ac:dyDescent="0.2">
      <c r="B23" s="330" t="s">
        <v>161</v>
      </c>
      <c r="C23" s="331"/>
      <c r="D23" s="331"/>
      <c r="E23" s="331"/>
      <c r="F23" s="331"/>
      <c r="G23" s="331"/>
      <c r="H23" s="332"/>
      <c r="I23" s="337" t="s">
        <v>162</v>
      </c>
      <c r="J23" s="331"/>
      <c r="K23" s="332"/>
      <c r="L23" s="337" t="s">
        <v>163</v>
      </c>
      <c r="M23" s="331"/>
      <c r="N23" s="332"/>
      <c r="O23" s="337" t="s">
        <v>164</v>
      </c>
      <c r="P23" s="331"/>
      <c r="Q23" s="332"/>
      <c r="R23" s="337" t="s">
        <v>165</v>
      </c>
      <c r="S23" s="331"/>
      <c r="T23" s="332"/>
      <c r="U23" s="140" t="s">
        <v>166</v>
      </c>
      <c r="V23" s="107"/>
    </row>
    <row r="24" spans="1:22" x14ac:dyDescent="0.2">
      <c r="B24" s="319">
        <v>1</v>
      </c>
      <c r="C24" s="321" t="s">
        <v>29</v>
      </c>
      <c r="D24" s="321">
        <v>10</v>
      </c>
      <c r="E24" s="321" t="s">
        <v>30</v>
      </c>
      <c r="F24" s="323" t="s">
        <v>150</v>
      </c>
      <c r="G24" s="321" t="s">
        <v>167</v>
      </c>
      <c r="H24" s="317" t="s">
        <v>148</v>
      </c>
      <c r="I24" s="118" t="s">
        <v>168</v>
      </c>
      <c r="J24" s="110"/>
      <c r="K24" s="119" t="s">
        <v>169</v>
      </c>
      <c r="L24" s="118" t="s">
        <v>168</v>
      </c>
      <c r="M24" s="110"/>
      <c r="N24" s="119" t="s">
        <v>169</v>
      </c>
      <c r="O24" s="118" t="s">
        <v>168</v>
      </c>
      <c r="P24" s="110"/>
      <c r="Q24" s="119" t="s">
        <v>169</v>
      </c>
      <c r="R24" s="118" t="s">
        <v>168</v>
      </c>
      <c r="S24" s="110">
        <f t="shared" ref="S24:S31" si="0">SUM(J24,M24,P24)</f>
        <v>0</v>
      </c>
      <c r="T24" s="119" t="s">
        <v>169</v>
      </c>
      <c r="U24" s="141"/>
      <c r="V24" s="107"/>
    </row>
    <row r="25" spans="1:22" x14ac:dyDescent="0.2">
      <c r="B25" s="326"/>
      <c r="C25" s="327"/>
      <c r="D25" s="327"/>
      <c r="E25" s="327"/>
      <c r="F25" s="328"/>
      <c r="G25" s="327"/>
      <c r="H25" s="318"/>
      <c r="I25" s="120" t="s">
        <v>170</v>
      </c>
      <c r="J25" s="111"/>
      <c r="K25" s="121" t="s">
        <v>169</v>
      </c>
      <c r="L25" s="120" t="s">
        <v>170</v>
      </c>
      <c r="M25" s="111"/>
      <c r="N25" s="121" t="s">
        <v>169</v>
      </c>
      <c r="O25" s="120" t="s">
        <v>170</v>
      </c>
      <c r="P25" s="111"/>
      <c r="Q25" s="121" t="s">
        <v>169</v>
      </c>
      <c r="R25" s="120" t="s">
        <v>170</v>
      </c>
      <c r="S25" s="115">
        <f t="shared" si="0"/>
        <v>0</v>
      </c>
      <c r="T25" s="121" t="s">
        <v>169</v>
      </c>
      <c r="U25" s="142"/>
      <c r="V25" s="107"/>
    </row>
    <row r="26" spans="1:22" x14ac:dyDescent="0.2">
      <c r="B26" s="319">
        <v>1</v>
      </c>
      <c r="C26" s="321" t="s">
        <v>29</v>
      </c>
      <c r="D26" s="321">
        <v>11</v>
      </c>
      <c r="E26" s="321" t="s">
        <v>30</v>
      </c>
      <c r="F26" s="323" t="s">
        <v>150</v>
      </c>
      <c r="G26" s="321" t="s">
        <v>171</v>
      </c>
      <c r="H26" s="317" t="s">
        <v>148</v>
      </c>
      <c r="I26" s="118" t="s">
        <v>168</v>
      </c>
      <c r="J26" s="110"/>
      <c r="K26" s="119" t="s">
        <v>169</v>
      </c>
      <c r="L26" s="118" t="s">
        <v>168</v>
      </c>
      <c r="M26" s="110"/>
      <c r="N26" s="119" t="s">
        <v>169</v>
      </c>
      <c r="O26" s="118" t="s">
        <v>168</v>
      </c>
      <c r="P26" s="110"/>
      <c r="Q26" s="119" t="s">
        <v>169</v>
      </c>
      <c r="R26" s="118" t="s">
        <v>168</v>
      </c>
      <c r="S26" s="110">
        <f t="shared" si="0"/>
        <v>0</v>
      </c>
      <c r="T26" s="119" t="s">
        <v>169</v>
      </c>
      <c r="U26" s="141"/>
      <c r="V26" s="107"/>
    </row>
    <row r="27" spans="1:22" x14ac:dyDescent="0.2">
      <c r="B27" s="326"/>
      <c r="C27" s="327"/>
      <c r="D27" s="327"/>
      <c r="E27" s="327"/>
      <c r="F27" s="328"/>
      <c r="G27" s="327"/>
      <c r="H27" s="318"/>
      <c r="I27" s="120" t="s">
        <v>170</v>
      </c>
      <c r="J27" s="111"/>
      <c r="K27" s="121" t="s">
        <v>169</v>
      </c>
      <c r="L27" s="120" t="s">
        <v>170</v>
      </c>
      <c r="M27" s="111"/>
      <c r="N27" s="121" t="s">
        <v>169</v>
      </c>
      <c r="O27" s="120" t="s">
        <v>170</v>
      </c>
      <c r="P27" s="111"/>
      <c r="Q27" s="121" t="s">
        <v>169</v>
      </c>
      <c r="R27" s="120" t="s">
        <v>170</v>
      </c>
      <c r="S27" s="115">
        <f t="shared" si="0"/>
        <v>0</v>
      </c>
      <c r="T27" s="121" t="s">
        <v>169</v>
      </c>
      <c r="U27" s="142"/>
      <c r="V27" s="107"/>
    </row>
    <row r="28" spans="1:22" x14ac:dyDescent="0.2">
      <c r="B28" s="319">
        <v>1</v>
      </c>
      <c r="C28" s="321" t="s">
        <v>29</v>
      </c>
      <c r="D28" s="321">
        <v>12</v>
      </c>
      <c r="E28" s="321" t="s">
        <v>30</v>
      </c>
      <c r="F28" s="323" t="s">
        <v>150</v>
      </c>
      <c r="G28" s="321" t="s">
        <v>172</v>
      </c>
      <c r="H28" s="317" t="s">
        <v>148</v>
      </c>
      <c r="I28" s="118" t="s">
        <v>168</v>
      </c>
      <c r="J28" s="110"/>
      <c r="K28" s="119" t="s">
        <v>169</v>
      </c>
      <c r="L28" s="118" t="s">
        <v>168</v>
      </c>
      <c r="M28" s="110"/>
      <c r="N28" s="119" t="s">
        <v>169</v>
      </c>
      <c r="O28" s="118" t="s">
        <v>168</v>
      </c>
      <c r="P28" s="110"/>
      <c r="Q28" s="119" t="s">
        <v>169</v>
      </c>
      <c r="R28" s="118" t="s">
        <v>168</v>
      </c>
      <c r="S28" s="110">
        <f t="shared" si="0"/>
        <v>0</v>
      </c>
      <c r="T28" s="119" t="s">
        <v>169</v>
      </c>
      <c r="U28" s="141"/>
      <c r="V28" s="107"/>
    </row>
    <row r="29" spans="1:22" x14ac:dyDescent="0.2">
      <c r="B29" s="326"/>
      <c r="C29" s="327"/>
      <c r="D29" s="327"/>
      <c r="E29" s="327"/>
      <c r="F29" s="328"/>
      <c r="G29" s="327"/>
      <c r="H29" s="318"/>
      <c r="I29" s="120" t="s">
        <v>170</v>
      </c>
      <c r="J29" s="111"/>
      <c r="K29" s="121" t="s">
        <v>169</v>
      </c>
      <c r="L29" s="120" t="s">
        <v>170</v>
      </c>
      <c r="M29" s="111"/>
      <c r="N29" s="121" t="s">
        <v>169</v>
      </c>
      <c r="O29" s="120" t="s">
        <v>170</v>
      </c>
      <c r="P29" s="111"/>
      <c r="Q29" s="121" t="s">
        <v>169</v>
      </c>
      <c r="R29" s="120" t="s">
        <v>170</v>
      </c>
      <c r="S29" s="115">
        <f t="shared" si="0"/>
        <v>0</v>
      </c>
      <c r="T29" s="121" t="s">
        <v>169</v>
      </c>
      <c r="U29" s="142"/>
      <c r="V29" s="107"/>
    </row>
    <row r="30" spans="1:22" x14ac:dyDescent="0.2">
      <c r="B30" s="319">
        <v>1</v>
      </c>
      <c r="C30" s="321" t="s">
        <v>29</v>
      </c>
      <c r="D30" s="321">
        <v>13</v>
      </c>
      <c r="E30" s="321" t="s">
        <v>30</v>
      </c>
      <c r="F30" s="323" t="s">
        <v>150</v>
      </c>
      <c r="G30" s="321" t="s">
        <v>173</v>
      </c>
      <c r="H30" s="317" t="s">
        <v>148</v>
      </c>
      <c r="I30" s="118" t="s">
        <v>168</v>
      </c>
      <c r="J30" s="110"/>
      <c r="K30" s="119" t="s">
        <v>169</v>
      </c>
      <c r="L30" s="118" t="s">
        <v>168</v>
      </c>
      <c r="M30" s="110"/>
      <c r="N30" s="119" t="s">
        <v>169</v>
      </c>
      <c r="O30" s="118" t="s">
        <v>168</v>
      </c>
      <c r="P30" s="110"/>
      <c r="Q30" s="119" t="s">
        <v>169</v>
      </c>
      <c r="R30" s="118" t="s">
        <v>168</v>
      </c>
      <c r="S30" s="110">
        <f t="shared" si="0"/>
        <v>0</v>
      </c>
      <c r="T30" s="119" t="s">
        <v>169</v>
      </c>
      <c r="U30" s="141"/>
      <c r="V30" s="107"/>
    </row>
    <row r="31" spans="1:22" ht="13.5" thickBot="1" x14ac:dyDescent="0.25">
      <c r="B31" s="320"/>
      <c r="C31" s="322"/>
      <c r="D31" s="322"/>
      <c r="E31" s="322"/>
      <c r="F31" s="324"/>
      <c r="G31" s="322"/>
      <c r="H31" s="325"/>
      <c r="I31" s="122" t="s">
        <v>170</v>
      </c>
      <c r="J31" s="112"/>
      <c r="K31" s="123" t="s">
        <v>169</v>
      </c>
      <c r="L31" s="122" t="s">
        <v>170</v>
      </c>
      <c r="M31" s="112"/>
      <c r="N31" s="123" t="s">
        <v>169</v>
      </c>
      <c r="O31" s="122" t="s">
        <v>170</v>
      </c>
      <c r="P31" s="112"/>
      <c r="Q31" s="123" t="s">
        <v>169</v>
      </c>
      <c r="R31" s="122" t="s">
        <v>170</v>
      </c>
      <c r="S31" s="116">
        <f t="shared" si="0"/>
        <v>0</v>
      </c>
      <c r="T31" s="123" t="s">
        <v>169</v>
      </c>
      <c r="U31" s="143"/>
      <c r="V31" s="107"/>
    </row>
    <row r="32" spans="1:22" x14ac:dyDescent="0.2">
      <c r="B32" s="310" t="s">
        <v>22</v>
      </c>
      <c r="C32" s="311"/>
      <c r="D32" s="311"/>
      <c r="E32" s="311"/>
      <c r="F32" s="311"/>
      <c r="G32" s="311"/>
      <c r="H32" s="312"/>
      <c r="I32" s="113" t="s">
        <v>168</v>
      </c>
      <c r="J32" s="113">
        <f>SUM(J24,J26,J28,J30)</f>
        <v>0</v>
      </c>
      <c r="K32" s="124" t="s">
        <v>169</v>
      </c>
      <c r="L32" s="125" t="s">
        <v>168</v>
      </c>
      <c r="M32" s="113">
        <f>SUM(M24,M26,M28,M30)</f>
        <v>0</v>
      </c>
      <c r="N32" s="124" t="s">
        <v>169</v>
      </c>
      <c r="O32" s="125" t="s">
        <v>168</v>
      </c>
      <c r="P32" s="113">
        <f>SUM(P24,P26,P28,P30)</f>
        <v>0</v>
      </c>
      <c r="Q32" s="124" t="s">
        <v>169</v>
      </c>
      <c r="R32" s="125" t="s">
        <v>168</v>
      </c>
      <c r="S32" s="113">
        <f>SUM(S24,S26,S28,S30)</f>
        <v>0</v>
      </c>
      <c r="T32" s="124" t="s">
        <v>169</v>
      </c>
      <c r="U32" s="144"/>
      <c r="V32" s="107"/>
    </row>
    <row r="33" spans="2:22" ht="13.5" thickBot="1" x14ac:dyDescent="0.25">
      <c r="B33" s="313"/>
      <c r="C33" s="314"/>
      <c r="D33" s="314"/>
      <c r="E33" s="314"/>
      <c r="F33" s="314"/>
      <c r="G33" s="314"/>
      <c r="H33" s="315"/>
      <c r="I33" s="114" t="s">
        <v>170</v>
      </c>
      <c r="J33" s="114">
        <f>SUM(J25,J27,J29,J31)</f>
        <v>0</v>
      </c>
      <c r="K33" s="126" t="s">
        <v>169</v>
      </c>
      <c r="L33" s="127" t="s">
        <v>170</v>
      </c>
      <c r="M33" s="114">
        <f>SUM(M25,M27,M29,M31)</f>
        <v>0</v>
      </c>
      <c r="N33" s="126" t="s">
        <v>169</v>
      </c>
      <c r="O33" s="127" t="s">
        <v>170</v>
      </c>
      <c r="P33" s="114">
        <f>SUM(P25,P27,P29,P31)</f>
        <v>0</v>
      </c>
      <c r="Q33" s="126" t="s">
        <v>169</v>
      </c>
      <c r="R33" s="127" t="s">
        <v>170</v>
      </c>
      <c r="S33" s="117">
        <f>SUM(S25,S27,S29,S31)</f>
        <v>0</v>
      </c>
      <c r="T33" s="126" t="s">
        <v>169</v>
      </c>
      <c r="U33" s="145"/>
      <c r="V33" s="107"/>
    </row>
    <row r="34" spans="2:22" x14ac:dyDescent="0.2">
      <c r="B34" s="316"/>
      <c r="C34" s="309"/>
      <c r="D34" s="309" t="s">
        <v>174</v>
      </c>
      <c r="E34" s="309"/>
      <c r="F34" s="309"/>
      <c r="G34" s="309"/>
      <c r="H34" s="309"/>
      <c r="I34" s="309" t="s">
        <v>4</v>
      </c>
      <c r="J34" s="309"/>
      <c r="K34" s="309" t="s">
        <v>175</v>
      </c>
      <c r="L34" s="309"/>
      <c r="M34" s="309"/>
      <c r="N34" s="108"/>
      <c r="O34" s="309" t="s">
        <v>174</v>
      </c>
      <c r="P34" s="309"/>
      <c r="Q34" s="309"/>
      <c r="R34" s="309"/>
      <c r="S34" s="309" t="s">
        <v>4</v>
      </c>
      <c r="T34" s="309"/>
      <c r="U34" s="109" t="s">
        <v>175</v>
      </c>
    </row>
    <row r="35" spans="2:22" x14ac:dyDescent="0.2">
      <c r="B35" s="307">
        <v>1</v>
      </c>
      <c r="C35" s="306"/>
      <c r="D35" s="308"/>
      <c r="E35" s="308"/>
      <c r="F35" s="308"/>
      <c r="G35" s="308"/>
      <c r="H35" s="308"/>
      <c r="I35" s="306"/>
      <c r="J35" s="306"/>
      <c r="K35" s="306"/>
      <c r="L35" s="306"/>
      <c r="M35" s="306"/>
      <c r="N35" s="133">
        <v>6</v>
      </c>
      <c r="O35" s="308"/>
      <c r="P35" s="308"/>
      <c r="Q35" s="308"/>
      <c r="R35" s="308"/>
      <c r="S35" s="306"/>
      <c r="T35" s="306"/>
      <c r="U35" s="146"/>
    </row>
    <row r="36" spans="2:22" x14ac:dyDescent="0.2">
      <c r="B36" s="307">
        <v>2</v>
      </c>
      <c r="C36" s="306"/>
      <c r="D36" s="308"/>
      <c r="E36" s="308"/>
      <c r="F36" s="308"/>
      <c r="G36" s="308"/>
      <c r="H36" s="308"/>
      <c r="I36" s="306"/>
      <c r="J36" s="306"/>
      <c r="K36" s="306"/>
      <c r="L36" s="306"/>
      <c r="M36" s="306"/>
      <c r="N36" s="133">
        <v>7</v>
      </c>
      <c r="O36" s="308"/>
      <c r="P36" s="308"/>
      <c r="Q36" s="308"/>
      <c r="R36" s="308"/>
      <c r="S36" s="306"/>
      <c r="T36" s="306"/>
      <c r="U36" s="146"/>
    </row>
    <row r="37" spans="2:22" x14ac:dyDescent="0.2">
      <c r="B37" s="307">
        <v>3</v>
      </c>
      <c r="C37" s="306"/>
      <c r="D37" s="308"/>
      <c r="E37" s="308"/>
      <c r="F37" s="308"/>
      <c r="G37" s="308"/>
      <c r="H37" s="308"/>
      <c r="I37" s="306"/>
      <c r="J37" s="306"/>
      <c r="K37" s="306"/>
      <c r="L37" s="306"/>
      <c r="M37" s="306"/>
      <c r="N37" s="133">
        <v>8</v>
      </c>
      <c r="O37" s="308"/>
      <c r="P37" s="308"/>
      <c r="Q37" s="308"/>
      <c r="R37" s="308"/>
      <c r="S37" s="306"/>
      <c r="T37" s="306"/>
      <c r="U37" s="146"/>
    </row>
    <row r="38" spans="2:22" x14ac:dyDescent="0.2">
      <c r="B38" s="307">
        <v>4</v>
      </c>
      <c r="C38" s="306"/>
      <c r="D38" s="308"/>
      <c r="E38" s="308"/>
      <c r="F38" s="308"/>
      <c r="G38" s="308"/>
      <c r="H38" s="308"/>
      <c r="I38" s="306"/>
      <c r="J38" s="306"/>
      <c r="K38" s="306"/>
      <c r="L38" s="306"/>
      <c r="M38" s="306"/>
      <c r="N38" s="133">
        <v>9</v>
      </c>
      <c r="O38" s="308"/>
      <c r="P38" s="308"/>
      <c r="Q38" s="308"/>
      <c r="R38" s="308"/>
      <c r="S38" s="306"/>
      <c r="T38" s="306"/>
      <c r="U38" s="146"/>
    </row>
    <row r="39" spans="2:22" ht="13.5" thickBot="1" x14ac:dyDescent="0.25">
      <c r="B39" s="303">
        <v>5</v>
      </c>
      <c r="C39" s="304"/>
      <c r="D39" s="305"/>
      <c r="E39" s="305"/>
      <c r="F39" s="305"/>
      <c r="G39" s="305"/>
      <c r="H39" s="305"/>
      <c r="I39" s="304"/>
      <c r="J39" s="304"/>
      <c r="K39" s="304"/>
      <c r="L39" s="304"/>
      <c r="M39" s="304"/>
      <c r="N39" s="134">
        <v>10</v>
      </c>
      <c r="O39" s="305"/>
      <c r="P39" s="305"/>
      <c r="Q39" s="305"/>
      <c r="R39" s="305"/>
      <c r="S39" s="304"/>
      <c r="T39" s="304"/>
      <c r="U39" s="147"/>
    </row>
    <row r="40" spans="2:22" x14ac:dyDescent="0.2">
      <c r="B40" s="292" t="s">
        <v>176</v>
      </c>
      <c r="C40" s="293"/>
      <c r="D40" s="293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5"/>
    </row>
    <row r="41" spans="2:22" x14ac:dyDescent="0.2">
      <c r="B41" s="296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8"/>
    </row>
    <row r="42" spans="2:22" x14ac:dyDescent="0.2">
      <c r="B42" s="296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8"/>
    </row>
    <row r="43" spans="2:22" ht="13.5" thickBot="1" x14ac:dyDescent="0.25">
      <c r="B43" s="299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1"/>
    </row>
    <row r="44" spans="2:22" x14ac:dyDescent="0.2">
      <c r="B44" s="302" t="s">
        <v>179</v>
      </c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</row>
    <row r="45" spans="2:22" x14ac:dyDescent="0.2"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</row>
    <row r="49" spans="4:4" x14ac:dyDescent="0.2">
      <c r="D49" s="90" t="s">
        <v>177</v>
      </c>
    </row>
  </sheetData>
  <mergeCells count="94">
    <mergeCell ref="F14:I14"/>
    <mergeCell ref="K14:M14"/>
    <mergeCell ref="O14:P14"/>
    <mergeCell ref="R14:T14"/>
    <mergeCell ref="A2:U2"/>
    <mergeCell ref="A4:U4"/>
    <mergeCell ref="F6:I6"/>
    <mergeCell ref="F8:T8"/>
    <mergeCell ref="H10:J10"/>
    <mergeCell ref="L10:N10"/>
    <mergeCell ref="F11:T11"/>
    <mergeCell ref="F13:I13"/>
    <mergeCell ref="K13:M13"/>
    <mergeCell ref="O13:P13"/>
    <mergeCell ref="R13:T13"/>
    <mergeCell ref="B23:H23"/>
    <mergeCell ref="I23:K23"/>
    <mergeCell ref="L23:N23"/>
    <mergeCell ref="O23:Q23"/>
    <mergeCell ref="R23:T23"/>
    <mergeCell ref="F16:T16"/>
    <mergeCell ref="B20:H20"/>
    <mergeCell ref="M20:N20"/>
    <mergeCell ref="B21:H21"/>
    <mergeCell ref="P21:Q21"/>
    <mergeCell ref="H24:H25"/>
    <mergeCell ref="B26:B27"/>
    <mergeCell ref="C26:C27"/>
    <mergeCell ref="D26:D27"/>
    <mergeCell ref="E26:E27"/>
    <mergeCell ref="F26:F27"/>
    <mergeCell ref="G26:G27"/>
    <mergeCell ref="H26:H27"/>
    <mergeCell ref="B24:B25"/>
    <mergeCell ref="C24:C25"/>
    <mergeCell ref="D24:D25"/>
    <mergeCell ref="E24:E25"/>
    <mergeCell ref="F24:F25"/>
    <mergeCell ref="G24:G25"/>
    <mergeCell ref="H28:H29"/>
    <mergeCell ref="B30:B31"/>
    <mergeCell ref="C30:C31"/>
    <mergeCell ref="D30:D31"/>
    <mergeCell ref="E30:E31"/>
    <mergeCell ref="F30:F31"/>
    <mergeCell ref="G30:G31"/>
    <mergeCell ref="H30:H31"/>
    <mergeCell ref="B28:B29"/>
    <mergeCell ref="C28:C29"/>
    <mergeCell ref="D28:D29"/>
    <mergeCell ref="E28:E29"/>
    <mergeCell ref="F28:F29"/>
    <mergeCell ref="G28:G29"/>
    <mergeCell ref="B32:H33"/>
    <mergeCell ref="B34:C34"/>
    <mergeCell ref="D34:H34"/>
    <mergeCell ref="I34:J34"/>
    <mergeCell ref="K34:M34"/>
    <mergeCell ref="S36:T36"/>
    <mergeCell ref="S34:T34"/>
    <mergeCell ref="B35:C35"/>
    <mergeCell ref="D35:H35"/>
    <mergeCell ref="I35:J35"/>
    <mergeCell ref="K35:M35"/>
    <mergeCell ref="O35:R35"/>
    <mergeCell ref="S35:T35"/>
    <mergeCell ref="O34:R34"/>
    <mergeCell ref="B36:C36"/>
    <mergeCell ref="D36:H36"/>
    <mergeCell ref="I36:J36"/>
    <mergeCell ref="K36:M36"/>
    <mergeCell ref="O36:R36"/>
    <mergeCell ref="S38:T38"/>
    <mergeCell ref="B37:C37"/>
    <mergeCell ref="D37:H37"/>
    <mergeCell ref="I37:J37"/>
    <mergeCell ref="K37:M37"/>
    <mergeCell ref="O37:R37"/>
    <mergeCell ref="S37:T37"/>
    <mergeCell ref="B38:C38"/>
    <mergeCell ref="D38:H38"/>
    <mergeCell ref="I38:J38"/>
    <mergeCell ref="K38:M38"/>
    <mergeCell ref="O38:R38"/>
    <mergeCell ref="B40:D40"/>
    <mergeCell ref="E40:U40"/>
    <mergeCell ref="B41:U43"/>
    <mergeCell ref="B44:U45"/>
    <mergeCell ref="B39:C39"/>
    <mergeCell ref="D39:H39"/>
    <mergeCell ref="I39:J39"/>
    <mergeCell ref="K39:M39"/>
    <mergeCell ref="O39:R39"/>
    <mergeCell ref="S39:T39"/>
  </mergeCells>
  <phoneticPr fontId="2"/>
  <dataValidations count="2">
    <dataValidation type="list" allowBlank="1" showInputMessage="1" showErrorMessage="1" sqref="K35:M39 U35:U39" xr:uid="{27638D4B-073D-4A86-B0EA-E14EF43ED8C9}">
      <formula1>$Y$35:$Y$37</formula1>
    </dataValidation>
    <dataValidation type="list" allowBlank="1" showInputMessage="1" showErrorMessage="1" sqref="I35:J39 S35:T39" xr:uid="{25C266E0-3883-411A-AC66-C27007E953CD}">
      <formula1>$X$35:$X$37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48"/>
  <sheetViews>
    <sheetView view="pageBreakPreview" zoomScaleNormal="100" zoomScaleSheetLayoutView="100" workbookViewId="0">
      <selection activeCell="H1" sqref="H1"/>
    </sheetView>
  </sheetViews>
  <sheetFormatPr defaultRowHeight="13" x14ac:dyDescent="0.2"/>
  <cols>
    <col min="1" max="1" width="5.6328125" customWidth="1"/>
    <col min="2" max="6" width="10.6328125" customWidth="1"/>
    <col min="7" max="7" width="30.6328125" customWidth="1"/>
  </cols>
  <sheetData>
    <row r="1" spans="1:10" ht="15" customHeight="1" x14ac:dyDescent="0.2">
      <c r="A1" s="196" t="s">
        <v>74</v>
      </c>
      <c r="B1" s="196"/>
      <c r="C1" s="196"/>
      <c r="D1" s="196"/>
      <c r="E1" s="196"/>
      <c r="F1" s="196"/>
      <c r="G1" s="196"/>
    </row>
    <row r="2" spans="1:10" ht="15" customHeight="1" x14ac:dyDescent="0.2">
      <c r="A2" s="46" t="s">
        <v>104</v>
      </c>
      <c r="B2" s="46"/>
    </row>
    <row r="3" spans="1:10" ht="30" customHeight="1" x14ac:dyDescent="0.2">
      <c r="A3" s="358" t="s">
        <v>105</v>
      </c>
      <c r="B3" s="358"/>
      <c r="C3" s="358"/>
      <c r="D3" s="358"/>
      <c r="E3" s="358"/>
      <c r="F3" s="358"/>
      <c r="G3" s="358"/>
      <c r="H3" s="82"/>
      <c r="I3" s="82"/>
      <c r="J3" s="82"/>
    </row>
    <row r="4" spans="1:10" ht="15" customHeight="1" x14ac:dyDescent="0.2">
      <c r="A4" s="46"/>
      <c r="B4" s="46"/>
      <c r="C4" s="82"/>
      <c r="D4" s="82"/>
      <c r="E4" s="82"/>
      <c r="F4" s="82"/>
      <c r="G4" s="82"/>
      <c r="H4" s="82"/>
    </row>
    <row r="5" spans="1:10" ht="30" customHeight="1" x14ac:dyDescent="0.2">
      <c r="A5" s="359" t="s">
        <v>193</v>
      </c>
      <c r="B5" s="359"/>
      <c r="C5" s="359"/>
      <c r="D5" s="359"/>
      <c r="E5" s="359"/>
      <c r="F5" s="359"/>
      <c r="G5" s="359"/>
    </row>
    <row r="6" spans="1:10" ht="15" customHeight="1" x14ac:dyDescent="0.2">
      <c r="A6" s="46"/>
      <c r="B6" s="46"/>
      <c r="C6" s="83"/>
    </row>
    <row r="7" spans="1:10" ht="30" customHeight="1" x14ac:dyDescent="0.2">
      <c r="A7" s="348" t="s">
        <v>130</v>
      </c>
      <c r="B7" s="348"/>
      <c r="C7" s="348"/>
      <c r="D7" s="348"/>
      <c r="E7" s="348"/>
      <c r="F7" s="348"/>
      <c r="G7" s="348"/>
      <c r="H7" s="89"/>
      <c r="I7" s="89"/>
      <c r="J7" s="89"/>
    </row>
    <row r="8" spans="1:10" ht="15" customHeight="1" x14ac:dyDescent="0.2">
      <c r="B8" s="196" t="s">
        <v>135</v>
      </c>
      <c r="C8" s="196"/>
      <c r="D8" s="196"/>
    </row>
    <row r="9" spans="1:10" ht="15" customHeight="1" x14ac:dyDescent="0.2">
      <c r="B9" s="84" t="s">
        <v>136</v>
      </c>
      <c r="C9" s="84"/>
      <c r="D9" s="84"/>
      <c r="E9" s="84"/>
      <c r="F9" s="84"/>
    </row>
    <row r="10" spans="1:10" ht="15" customHeight="1" x14ac:dyDescent="0.2">
      <c r="B10" s="84" t="s">
        <v>137</v>
      </c>
      <c r="C10" s="84"/>
      <c r="D10" s="84"/>
    </row>
    <row r="11" spans="1:10" ht="15" customHeight="1" x14ac:dyDescent="0.2"/>
    <row r="12" spans="1:10" ht="30" customHeight="1" x14ac:dyDescent="0.2">
      <c r="A12" s="348" t="s">
        <v>129</v>
      </c>
      <c r="B12" s="348"/>
      <c r="C12" s="348"/>
      <c r="D12" s="348"/>
      <c r="E12" s="348"/>
      <c r="F12" s="348"/>
      <c r="G12" s="348"/>
      <c r="H12" s="89"/>
      <c r="I12" s="89"/>
      <c r="J12" s="89"/>
    </row>
    <row r="13" spans="1:10" ht="15" customHeight="1" x14ac:dyDescent="0.2">
      <c r="B13" s="84" t="s">
        <v>122</v>
      </c>
      <c r="C13" s="84"/>
      <c r="G13" s="85"/>
    </row>
    <row r="14" spans="1:10" ht="15" customHeight="1" x14ac:dyDescent="0.2">
      <c r="B14" s="84" t="s">
        <v>123</v>
      </c>
      <c r="C14" s="84"/>
    </row>
    <row r="15" spans="1:10" ht="15" customHeight="1" x14ac:dyDescent="0.2">
      <c r="B15" s="84" t="s">
        <v>127</v>
      </c>
      <c r="C15" s="84"/>
    </row>
    <row r="16" spans="1:10" ht="15" customHeight="1" x14ac:dyDescent="0.2">
      <c r="B16" s="84" t="s">
        <v>128</v>
      </c>
      <c r="C16" s="84"/>
    </row>
    <row r="17" spans="1:7" ht="15" customHeight="1" x14ac:dyDescent="0.2">
      <c r="B17" s="84" t="s">
        <v>124</v>
      </c>
      <c r="C17" s="84"/>
    </row>
    <row r="18" spans="1:7" ht="15" customHeight="1" x14ac:dyDescent="0.2">
      <c r="B18" s="84" t="s">
        <v>125</v>
      </c>
      <c r="C18" s="84"/>
    </row>
    <row r="19" spans="1:7" ht="15" customHeight="1" x14ac:dyDescent="0.2">
      <c r="B19" s="84" t="s">
        <v>126</v>
      </c>
      <c r="C19" s="84"/>
    </row>
    <row r="20" spans="1:7" ht="15" customHeight="1" x14ac:dyDescent="0.2">
      <c r="A20" s="46"/>
      <c r="B20" s="46"/>
    </row>
    <row r="21" spans="1:7" ht="25" customHeight="1" x14ac:dyDescent="0.2">
      <c r="A21" s="349" t="s">
        <v>106</v>
      </c>
      <c r="B21" s="351" t="s">
        <v>107</v>
      </c>
      <c r="C21" s="352"/>
      <c r="D21" s="350" t="s">
        <v>108</v>
      </c>
      <c r="E21" s="355" t="s">
        <v>109</v>
      </c>
      <c r="F21" s="355"/>
      <c r="G21" s="81" t="s">
        <v>110</v>
      </c>
    </row>
    <row r="22" spans="1:7" ht="25" customHeight="1" x14ac:dyDescent="0.2">
      <c r="A22" s="350"/>
      <c r="B22" s="353"/>
      <c r="C22" s="354"/>
      <c r="D22" s="350"/>
      <c r="E22" s="86" t="s">
        <v>111</v>
      </c>
      <c r="F22" s="86" t="s">
        <v>112</v>
      </c>
      <c r="G22" s="86" t="s">
        <v>113</v>
      </c>
    </row>
    <row r="23" spans="1:7" ht="25" customHeight="1" x14ac:dyDescent="0.2">
      <c r="A23" s="87" t="s">
        <v>114</v>
      </c>
      <c r="B23" s="356" t="s">
        <v>190</v>
      </c>
      <c r="C23" s="357"/>
      <c r="D23" s="130" t="s">
        <v>115</v>
      </c>
      <c r="E23" s="130" t="s">
        <v>116</v>
      </c>
      <c r="F23" s="130" t="s">
        <v>89</v>
      </c>
      <c r="G23" s="128" t="s">
        <v>191</v>
      </c>
    </row>
    <row r="24" spans="1:7" ht="25" customHeight="1" x14ac:dyDescent="0.2">
      <c r="A24" s="87">
        <v>1</v>
      </c>
      <c r="B24" s="356"/>
      <c r="C24" s="357"/>
      <c r="D24" s="130"/>
      <c r="E24" s="130"/>
      <c r="F24" s="130"/>
      <c r="G24" s="128"/>
    </row>
    <row r="25" spans="1:7" ht="25" customHeight="1" x14ac:dyDescent="0.2">
      <c r="A25" s="87">
        <v>2</v>
      </c>
      <c r="B25" s="284"/>
      <c r="C25" s="345"/>
      <c r="D25" s="131"/>
      <c r="E25" s="130"/>
      <c r="F25" s="130"/>
      <c r="G25" s="129"/>
    </row>
    <row r="26" spans="1:7" ht="25" customHeight="1" x14ac:dyDescent="0.2">
      <c r="A26" s="87">
        <v>3</v>
      </c>
      <c r="B26" s="284"/>
      <c r="C26" s="345"/>
      <c r="D26" s="131"/>
      <c r="E26" s="130"/>
      <c r="F26" s="130"/>
      <c r="G26" s="129"/>
    </row>
    <row r="27" spans="1:7" ht="25" customHeight="1" x14ac:dyDescent="0.2">
      <c r="A27" s="87">
        <v>4</v>
      </c>
      <c r="B27" s="284"/>
      <c r="C27" s="345"/>
      <c r="D27" s="131"/>
      <c r="E27" s="132"/>
      <c r="F27" s="132"/>
      <c r="G27" s="129"/>
    </row>
    <row r="28" spans="1:7" ht="25" customHeight="1" x14ac:dyDescent="0.2">
      <c r="A28" s="87">
        <v>5</v>
      </c>
      <c r="B28" s="284"/>
      <c r="C28" s="345"/>
      <c r="D28" s="131"/>
      <c r="E28" s="132"/>
      <c r="F28" s="132"/>
      <c r="G28" s="129"/>
    </row>
    <row r="29" spans="1:7" ht="25" customHeight="1" x14ac:dyDescent="0.2">
      <c r="A29" s="87">
        <v>6</v>
      </c>
      <c r="B29" s="284"/>
      <c r="C29" s="345"/>
      <c r="D29" s="131"/>
      <c r="E29" s="132"/>
      <c r="F29" s="132"/>
      <c r="G29" s="129"/>
    </row>
    <row r="30" spans="1:7" ht="25" customHeight="1" x14ac:dyDescent="0.2">
      <c r="A30" s="87">
        <v>7</v>
      </c>
      <c r="B30" s="284"/>
      <c r="C30" s="345"/>
      <c r="D30" s="131"/>
      <c r="E30" s="132"/>
      <c r="F30" s="132"/>
      <c r="G30" s="129"/>
    </row>
    <row r="31" spans="1:7" ht="25" customHeight="1" x14ac:dyDescent="0.2">
      <c r="A31" s="87">
        <v>8</v>
      </c>
      <c r="B31" s="284"/>
      <c r="C31" s="345"/>
      <c r="D31" s="131"/>
      <c r="E31" s="132"/>
      <c r="F31" s="132"/>
      <c r="G31" s="129"/>
    </row>
    <row r="32" spans="1:7" ht="25" customHeight="1" x14ac:dyDescent="0.2">
      <c r="A32" s="87">
        <v>9</v>
      </c>
      <c r="B32" s="284"/>
      <c r="C32" s="345"/>
      <c r="D32" s="131"/>
      <c r="E32" s="132"/>
      <c r="F32" s="132"/>
      <c r="G32" s="129"/>
    </row>
    <row r="33" spans="1:8" ht="25" customHeight="1" x14ac:dyDescent="0.2">
      <c r="A33" s="87">
        <v>10</v>
      </c>
      <c r="B33" s="284"/>
      <c r="C33" s="345"/>
      <c r="D33" s="131"/>
      <c r="E33" s="132"/>
      <c r="F33" s="132"/>
      <c r="G33" s="129"/>
    </row>
    <row r="34" spans="1:8" ht="15" customHeight="1" x14ac:dyDescent="0.2">
      <c r="A34" s="46"/>
      <c r="B34" s="46"/>
    </row>
    <row r="35" spans="1:8" ht="30" customHeight="1" x14ac:dyDescent="0.2">
      <c r="A35" s="346" t="s">
        <v>133</v>
      </c>
      <c r="B35" s="347"/>
      <c r="C35" s="347"/>
      <c r="D35" s="347"/>
      <c r="E35" s="347"/>
      <c r="F35" s="347"/>
      <c r="G35" s="347"/>
    </row>
    <row r="36" spans="1:8" ht="15" customHeight="1" x14ac:dyDescent="0.2">
      <c r="A36" s="196" t="s">
        <v>131</v>
      </c>
      <c r="B36" s="196"/>
      <c r="C36" s="196"/>
      <c r="D36" s="196"/>
      <c r="E36" s="196"/>
      <c r="F36" s="196"/>
      <c r="G36" s="196"/>
    </row>
    <row r="37" spans="1:8" ht="15" customHeight="1" x14ac:dyDescent="0.2">
      <c r="A37" s="46"/>
      <c r="B37" s="46"/>
    </row>
    <row r="38" spans="1:8" ht="20.149999999999999" customHeight="1" x14ac:dyDescent="0.2">
      <c r="A38" s="263" t="s">
        <v>117</v>
      </c>
      <c r="B38" s="263"/>
      <c r="C38" s="263"/>
      <c r="D38" s="263"/>
      <c r="E38" s="263"/>
      <c r="F38" s="263"/>
      <c r="G38" s="263"/>
      <c r="H38" s="88"/>
    </row>
    <row r="39" spans="1:8" ht="15" customHeight="1" x14ac:dyDescent="0.2">
      <c r="A39" s="46"/>
      <c r="B39" s="46"/>
      <c r="C39" s="2"/>
      <c r="D39" s="2"/>
      <c r="E39" s="2"/>
      <c r="F39" s="2"/>
      <c r="G39" s="2"/>
      <c r="H39" s="2"/>
    </row>
    <row r="40" spans="1:8" ht="20.149999999999999" customHeight="1" x14ac:dyDescent="0.2">
      <c r="A40" s="46"/>
      <c r="B40" s="46"/>
      <c r="C40" s="263" t="s">
        <v>118</v>
      </c>
      <c r="D40" s="263"/>
      <c r="E40" s="263"/>
      <c r="F40" s="263"/>
      <c r="G40" s="263"/>
      <c r="H40" s="2"/>
    </row>
    <row r="41" spans="1:8" ht="20.149999999999999" customHeight="1" x14ac:dyDescent="0.2">
      <c r="A41" s="46"/>
      <c r="B41" s="46"/>
      <c r="C41" s="2" t="s">
        <v>138</v>
      </c>
      <c r="D41" s="2"/>
      <c r="E41" s="2"/>
      <c r="F41" s="2"/>
      <c r="G41" s="2"/>
      <c r="H41" s="2"/>
    </row>
    <row r="42" spans="1:8" ht="20.149999999999999" customHeight="1" x14ac:dyDescent="0.2">
      <c r="A42" s="343" t="s">
        <v>132</v>
      </c>
      <c r="B42" s="343"/>
      <c r="C42" s="343"/>
      <c r="D42" s="343"/>
      <c r="E42" s="343"/>
      <c r="F42" s="343"/>
      <c r="G42" s="343"/>
      <c r="H42" s="88"/>
    </row>
    <row r="43" spans="1:8" ht="20.149999999999999" customHeight="1" x14ac:dyDescent="0.2">
      <c r="A43" s="46"/>
      <c r="B43" s="46"/>
      <c r="C43" s="2"/>
      <c r="D43" s="2"/>
      <c r="E43" s="2"/>
      <c r="F43" s="2"/>
      <c r="G43" s="2"/>
      <c r="H43" s="2"/>
    </row>
    <row r="44" spans="1:8" ht="20.149999999999999" customHeight="1" x14ac:dyDescent="0.2">
      <c r="A44" s="46"/>
      <c r="B44" s="46"/>
      <c r="C44" s="88"/>
      <c r="D44" s="88"/>
      <c r="E44" s="48" t="s">
        <v>119</v>
      </c>
      <c r="F44" s="343" t="s">
        <v>32</v>
      </c>
      <c r="G44" s="344"/>
      <c r="H44" s="2"/>
    </row>
    <row r="45" spans="1:8" ht="20.149999999999999" customHeight="1" x14ac:dyDescent="0.2">
      <c r="A45" s="46"/>
      <c r="B45" s="46"/>
    </row>
    <row r="46" spans="1:8" ht="20.149999999999999" customHeight="1" x14ac:dyDescent="0.2"/>
    <row r="47" spans="1:8" ht="20.149999999999999" customHeight="1" x14ac:dyDescent="0.2"/>
    <row r="48" spans="1:8" ht="20.149999999999999" customHeight="1" x14ac:dyDescent="0.2"/>
  </sheetData>
  <mergeCells count="27">
    <mergeCell ref="A1:G1"/>
    <mergeCell ref="A3:G3"/>
    <mergeCell ref="A5:G5"/>
    <mergeCell ref="A7:G7"/>
    <mergeCell ref="B8:D8"/>
    <mergeCell ref="A12:G12"/>
    <mergeCell ref="B30:C30"/>
    <mergeCell ref="A21:A22"/>
    <mergeCell ref="B21:C22"/>
    <mergeCell ref="D21:D22"/>
    <mergeCell ref="E21:F21"/>
    <mergeCell ref="B23:C23"/>
    <mergeCell ref="B24:C24"/>
    <mergeCell ref="B25:C25"/>
    <mergeCell ref="B26:C26"/>
    <mergeCell ref="B27:C27"/>
    <mergeCell ref="B28:C28"/>
    <mergeCell ref="B29:C29"/>
    <mergeCell ref="C40:G40"/>
    <mergeCell ref="A42:G42"/>
    <mergeCell ref="F44:G44"/>
    <mergeCell ref="B31:C31"/>
    <mergeCell ref="B32:C32"/>
    <mergeCell ref="B33:C33"/>
    <mergeCell ref="A35:G35"/>
    <mergeCell ref="A36:G36"/>
    <mergeCell ref="A38:G38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O24"/>
  <sheetViews>
    <sheetView view="pageBreakPreview" zoomScaleNormal="85" zoomScaleSheetLayoutView="100" workbookViewId="0">
      <selection activeCell="L1" sqref="L1"/>
    </sheetView>
  </sheetViews>
  <sheetFormatPr defaultRowHeight="13" x14ac:dyDescent="0.2"/>
  <cols>
    <col min="1" max="1" width="3.08984375" customWidth="1"/>
    <col min="2" max="2" width="18.36328125" customWidth="1"/>
    <col min="3" max="4" width="6.26953125" customWidth="1"/>
    <col min="5" max="5" width="8" customWidth="1"/>
    <col min="6" max="6" width="14.90625" customWidth="1"/>
    <col min="7" max="9" width="5.08984375" customWidth="1"/>
    <col min="10" max="10" width="16.6328125" customWidth="1"/>
    <col min="11" max="11" width="1.6328125" customWidth="1"/>
  </cols>
  <sheetData>
    <row r="1" spans="1:15" x14ac:dyDescent="0.2">
      <c r="A1" s="196" t="s">
        <v>75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3" spans="1:15" ht="16.5" x14ac:dyDescent="0.25">
      <c r="B3" s="360" t="s">
        <v>80</v>
      </c>
      <c r="C3" s="360"/>
      <c r="D3" s="360"/>
      <c r="E3" s="360"/>
      <c r="F3" s="360"/>
      <c r="G3" s="360"/>
      <c r="H3" s="360"/>
      <c r="I3" s="360"/>
      <c r="J3" s="360"/>
    </row>
    <row r="4" spans="1:15" ht="16.5" x14ac:dyDescent="0.25">
      <c r="B4" s="360" t="s">
        <v>183</v>
      </c>
      <c r="C4" s="360"/>
      <c r="D4" s="360"/>
      <c r="E4" s="360"/>
      <c r="F4" s="360"/>
      <c r="G4" s="360"/>
      <c r="H4" s="360"/>
      <c r="I4" s="360"/>
      <c r="J4" s="360"/>
    </row>
    <row r="5" spans="1:15" ht="16.5" x14ac:dyDescent="0.25">
      <c r="B5" s="41"/>
      <c r="C5" s="41"/>
      <c r="D5" s="41"/>
      <c r="E5" s="41"/>
      <c r="F5" s="41"/>
      <c r="G5" s="41"/>
      <c r="H5" s="41"/>
      <c r="I5" s="41"/>
      <c r="J5" s="41"/>
    </row>
    <row r="6" spans="1:15" ht="23.5" x14ac:dyDescent="0.35">
      <c r="B6" s="364" t="s">
        <v>35</v>
      </c>
      <c r="C6" s="364"/>
      <c r="D6" s="364"/>
      <c r="E6" s="364"/>
      <c r="F6" s="364"/>
      <c r="G6" s="364"/>
      <c r="H6" s="364"/>
      <c r="I6" s="364"/>
      <c r="J6" s="364"/>
    </row>
    <row r="7" spans="1:15" ht="13.5" thickBot="1" x14ac:dyDescent="0.25"/>
    <row r="8" spans="1:15" ht="30" customHeight="1" thickBot="1" x14ac:dyDescent="0.25">
      <c r="B8" s="42" t="s">
        <v>0</v>
      </c>
      <c r="C8" s="361"/>
      <c r="D8" s="361"/>
      <c r="E8" s="361"/>
      <c r="F8" s="361"/>
      <c r="G8" s="361"/>
      <c r="H8" s="361"/>
      <c r="I8" s="362" t="s">
        <v>63</v>
      </c>
      <c r="J8" s="363"/>
    </row>
    <row r="9" spans="1:15" ht="13.5" thickBot="1" x14ac:dyDescent="0.25"/>
    <row r="10" spans="1:15" ht="13.5" customHeight="1" x14ac:dyDescent="0.2">
      <c r="B10" s="365" t="s">
        <v>36</v>
      </c>
      <c r="C10" s="367" t="s">
        <v>37</v>
      </c>
      <c r="D10" s="368"/>
      <c r="E10" s="372" t="s">
        <v>85</v>
      </c>
      <c r="F10" s="374" t="s">
        <v>98</v>
      </c>
      <c r="G10" s="367" t="s">
        <v>38</v>
      </c>
      <c r="H10" s="369"/>
      <c r="I10" s="368"/>
      <c r="J10" s="370" t="s">
        <v>39</v>
      </c>
    </row>
    <row r="11" spans="1:15" ht="13.5" customHeight="1" x14ac:dyDescent="0.2">
      <c r="B11" s="366"/>
      <c r="C11" s="26" t="s">
        <v>40</v>
      </c>
      <c r="D11" s="27" t="s">
        <v>41</v>
      </c>
      <c r="E11" s="373"/>
      <c r="F11" s="375"/>
      <c r="G11" s="28" t="s">
        <v>42</v>
      </c>
      <c r="H11" s="29" t="s">
        <v>43</v>
      </c>
      <c r="I11" s="30" t="s">
        <v>44</v>
      </c>
      <c r="J11" s="371"/>
    </row>
    <row r="12" spans="1:15" ht="27" customHeight="1" x14ac:dyDescent="0.2">
      <c r="B12" s="167"/>
      <c r="C12" s="168"/>
      <c r="D12" s="169"/>
      <c r="E12" s="170"/>
      <c r="F12" s="171"/>
      <c r="G12" s="168"/>
      <c r="H12" s="172"/>
      <c r="I12" s="173"/>
      <c r="J12" s="174"/>
      <c r="O12" t="s">
        <v>99</v>
      </c>
    </row>
    <row r="13" spans="1:15" ht="27" customHeight="1" x14ac:dyDescent="0.2">
      <c r="B13" s="31"/>
      <c r="C13" s="32"/>
      <c r="D13" s="75"/>
      <c r="E13" s="76"/>
      <c r="F13" s="77"/>
      <c r="G13" s="32"/>
      <c r="H13" s="33"/>
      <c r="I13" s="34"/>
      <c r="J13" s="35"/>
    </row>
    <row r="14" spans="1:15" ht="27" customHeight="1" x14ac:dyDescent="0.2">
      <c r="B14" s="31"/>
      <c r="C14" s="32"/>
      <c r="D14" s="75"/>
      <c r="E14" s="76"/>
      <c r="F14" s="77"/>
      <c r="G14" s="32"/>
      <c r="H14" s="33"/>
      <c r="I14" s="34"/>
      <c r="J14" s="35"/>
    </row>
    <row r="15" spans="1:15" ht="27" customHeight="1" x14ac:dyDescent="0.2">
      <c r="B15" s="31"/>
      <c r="C15" s="32"/>
      <c r="D15" s="75"/>
      <c r="E15" s="76"/>
      <c r="F15" s="77"/>
      <c r="G15" s="32"/>
      <c r="H15" s="33"/>
      <c r="I15" s="34"/>
      <c r="J15" s="35"/>
    </row>
    <row r="16" spans="1:15" ht="27" customHeight="1" x14ac:dyDescent="0.2">
      <c r="B16" s="31"/>
      <c r="C16" s="32"/>
      <c r="D16" s="75"/>
      <c r="E16" s="76"/>
      <c r="F16" s="77"/>
      <c r="G16" s="32"/>
      <c r="H16" s="33"/>
      <c r="I16" s="34"/>
      <c r="J16" s="35"/>
    </row>
    <row r="17" spans="2:11" ht="27" customHeight="1" x14ac:dyDescent="0.2">
      <c r="B17" s="31"/>
      <c r="C17" s="32"/>
      <c r="D17" s="75"/>
      <c r="E17" s="76"/>
      <c r="F17" s="77"/>
      <c r="G17" s="32"/>
      <c r="H17" s="33"/>
      <c r="I17" s="34"/>
      <c r="J17" s="35"/>
    </row>
    <row r="18" spans="2:11" ht="27" customHeight="1" x14ac:dyDescent="0.2">
      <c r="B18" s="31"/>
      <c r="C18" s="32"/>
      <c r="D18" s="75"/>
      <c r="E18" s="76"/>
      <c r="F18" s="77"/>
      <c r="G18" s="32"/>
      <c r="H18" s="33"/>
      <c r="I18" s="34"/>
      <c r="J18" s="35"/>
    </row>
    <row r="19" spans="2:11" ht="27" customHeight="1" x14ac:dyDescent="0.2">
      <c r="B19" s="36"/>
      <c r="C19" s="37"/>
      <c r="D19" s="78"/>
      <c r="E19" s="79"/>
      <c r="F19" s="80"/>
      <c r="G19" s="37"/>
      <c r="H19" s="38"/>
      <c r="I19" s="39"/>
      <c r="J19" s="40"/>
    </row>
    <row r="20" spans="2:11" ht="27" customHeight="1" thickBot="1" x14ac:dyDescent="0.25">
      <c r="B20" s="15" t="s">
        <v>45</v>
      </c>
      <c r="C20" s="148">
        <f>COUNTIF(C12:C19,"○")</f>
        <v>0</v>
      </c>
      <c r="D20" s="149">
        <f>COUNTIF(D12:D19,"○")</f>
        <v>0</v>
      </c>
      <c r="E20" s="150"/>
      <c r="F20" s="151"/>
      <c r="G20" s="152">
        <f>COUNTIF(G12:G19,"○")</f>
        <v>0</v>
      </c>
      <c r="H20" s="153">
        <f>COUNTIF(H12:H19,"○")</f>
        <v>0</v>
      </c>
      <c r="I20" s="154">
        <f>COUNTIF(I12:I19,"○")</f>
        <v>0</v>
      </c>
      <c r="J20" s="155"/>
    </row>
    <row r="21" spans="2:11" x14ac:dyDescent="0.2">
      <c r="B21" s="5" t="s">
        <v>60</v>
      </c>
    </row>
    <row r="22" spans="2:11" x14ac:dyDescent="0.2">
      <c r="B22" s="279" t="s">
        <v>46</v>
      </c>
      <c r="C22" s="279"/>
      <c r="D22" s="279"/>
      <c r="E22" s="279"/>
      <c r="F22" s="279"/>
      <c r="G22" s="279"/>
      <c r="H22" s="279"/>
      <c r="I22" s="279"/>
      <c r="J22" s="279"/>
    </row>
    <row r="23" spans="2:11" x14ac:dyDescent="0.2">
      <c r="B23" s="5" t="s">
        <v>100</v>
      </c>
      <c r="C23" s="5"/>
      <c r="D23" s="5"/>
      <c r="E23" s="5"/>
      <c r="F23" s="5"/>
      <c r="G23" s="5"/>
      <c r="H23" s="5"/>
      <c r="I23" s="5"/>
      <c r="J23" s="5"/>
      <c r="K23" s="5"/>
    </row>
    <row r="24" spans="2:11" x14ac:dyDescent="0.2">
      <c r="B24" s="5" t="s">
        <v>64</v>
      </c>
    </row>
  </sheetData>
  <mergeCells count="13">
    <mergeCell ref="A1:K1"/>
    <mergeCell ref="B4:J4"/>
    <mergeCell ref="C8:H8"/>
    <mergeCell ref="I8:J8"/>
    <mergeCell ref="B22:J22"/>
    <mergeCell ref="B3:J3"/>
    <mergeCell ref="B6:J6"/>
    <mergeCell ref="B10:B11"/>
    <mergeCell ref="C10:D10"/>
    <mergeCell ref="G10:I10"/>
    <mergeCell ref="J10:J11"/>
    <mergeCell ref="E10:E11"/>
    <mergeCell ref="F10:F11"/>
  </mergeCells>
  <phoneticPr fontId="2"/>
  <dataValidations count="1">
    <dataValidation type="list" allowBlank="1" showInputMessage="1" showErrorMessage="1" sqref="C12:D19 G12:I19" xr:uid="{00000000-0002-0000-0400-000000000000}">
      <formula1>$O$12:$O$13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J45"/>
  <sheetViews>
    <sheetView view="pageBreakPreview" zoomScaleNormal="100" zoomScaleSheetLayoutView="100" workbookViewId="0">
      <selection activeCell="K1" sqref="K1"/>
    </sheetView>
  </sheetViews>
  <sheetFormatPr defaultColWidth="9" defaultRowHeight="13" x14ac:dyDescent="0.2"/>
  <cols>
    <col min="1" max="1" width="3.08984375" style="10" customWidth="1"/>
    <col min="2" max="2" width="16.36328125" style="10" customWidth="1"/>
    <col min="3" max="3" width="15" style="10" customWidth="1"/>
    <col min="4" max="9" width="8.36328125" style="10" customWidth="1"/>
    <col min="10" max="10" width="1.36328125" style="10" customWidth="1"/>
    <col min="11" max="16384" width="9" style="10"/>
  </cols>
  <sheetData>
    <row r="1" spans="1:10" x14ac:dyDescent="0.2">
      <c r="A1" s="384" t="s">
        <v>120</v>
      </c>
      <c r="B1" s="384"/>
      <c r="C1" s="384"/>
      <c r="D1" s="384"/>
      <c r="E1" s="384"/>
      <c r="F1" s="384"/>
      <c r="G1" s="384"/>
      <c r="H1" s="384"/>
      <c r="I1" s="384"/>
      <c r="J1" s="384"/>
    </row>
    <row r="3" spans="1:10" ht="21.75" customHeight="1" x14ac:dyDescent="0.3">
      <c r="B3" s="390" t="s">
        <v>181</v>
      </c>
      <c r="C3" s="390"/>
      <c r="D3" s="390"/>
      <c r="E3" s="390"/>
      <c r="F3" s="390"/>
      <c r="G3" s="390"/>
      <c r="H3" s="390"/>
      <c r="I3" s="390"/>
    </row>
    <row r="4" spans="1:10" ht="12" customHeight="1" x14ac:dyDescent="0.3">
      <c r="B4" s="44"/>
      <c r="C4" s="44"/>
      <c r="D4" s="44"/>
      <c r="E4" s="44"/>
      <c r="F4" s="44"/>
      <c r="G4" s="44"/>
      <c r="H4" s="44"/>
      <c r="I4" s="44"/>
    </row>
    <row r="5" spans="1:10" ht="22.5" customHeight="1" x14ac:dyDescent="0.3">
      <c r="B5" s="390" t="s">
        <v>103</v>
      </c>
      <c r="C5" s="390"/>
      <c r="D5" s="390"/>
      <c r="E5" s="390"/>
      <c r="F5" s="390"/>
      <c r="G5" s="390"/>
      <c r="H5" s="390"/>
      <c r="I5" s="390"/>
    </row>
    <row r="6" spans="1:10" ht="13.5" thickBot="1" x14ac:dyDescent="0.25"/>
    <row r="7" spans="1:10" ht="20.25" customHeight="1" x14ac:dyDescent="0.2">
      <c r="B7" s="376" t="s">
        <v>0</v>
      </c>
      <c r="C7" s="378"/>
      <c r="D7" s="379"/>
      <c r="E7" s="379" t="s">
        <v>61</v>
      </c>
      <c r="F7" s="385"/>
      <c r="G7" s="387" t="s">
        <v>58</v>
      </c>
      <c r="H7" s="388"/>
      <c r="I7" s="389"/>
    </row>
    <row r="8" spans="1:10" ht="20.25" customHeight="1" thickBot="1" x14ac:dyDescent="0.25">
      <c r="B8" s="377"/>
      <c r="C8" s="380"/>
      <c r="D8" s="381"/>
      <c r="E8" s="381"/>
      <c r="F8" s="386"/>
      <c r="G8" s="381"/>
      <c r="H8" s="381"/>
      <c r="I8" s="382"/>
    </row>
    <row r="9" spans="1:10" ht="20.25" customHeight="1" x14ac:dyDescent="0.2">
      <c r="B9" s="46"/>
      <c r="C9" s="46"/>
      <c r="D9" s="46"/>
      <c r="E9" s="47"/>
      <c r="F9" s="47"/>
      <c r="G9" s="48"/>
      <c r="H9" s="48"/>
      <c r="I9" s="48"/>
    </row>
    <row r="10" spans="1:10" ht="13.5" thickBot="1" x14ac:dyDescent="0.25"/>
    <row r="11" spans="1:10" ht="25.5" customHeight="1" x14ac:dyDescent="0.2">
      <c r="B11" s="49" t="s">
        <v>56</v>
      </c>
      <c r="C11" s="50">
        <v>800</v>
      </c>
      <c r="D11" s="45" t="s">
        <v>59</v>
      </c>
      <c r="E11" s="175"/>
      <c r="F11" s="45" t="s">
        <v>49</v>
      </c>
      <c r="G11" s="394">
        <f>C11*E11</f>
        <v>0</v>
      </c>
      <c r="H11" s="394"/>
      <c r="I11" s="51" t="s">
        <v>50</v>
      </c>
    </row>
    <row r="12" spans="1:10" ht="25.5" customHeight="1" x14ac:dyDescent="0.2">
      <c r="B12" s="52" t="s">
        <v>25</v>
      </c>
      <c r="C12" s="53">
        <v>800</v>
      </c>
      <c r="D12" s="54" t="s">
        <v>59</v>
      </c>
      <c r="E12" s="176"/>
      <c r="F12" s="55" t="s">
        <v>49</v>
      </c>
      <c r="G12" s="395">
        <f>C12*E12</f>
        <v>0</v>
      </c>
      <c r="H12" s="395"/>
      <c r="I12" s="56" t="s">
        <v>50</v>
      </c>
    </row>
    <row r="13" spans="1:10" ht="25.5" customHeight="1" thickBot="1" x14ac:dyDescent="0.25">
      <c r="B13" s="57" t="s">
        <v>51</v>
      </c>
      <c r="C13" s="58"/>
      <c r="D13" s="59"/>
      <c r="E13" s="177">
        <f>SUM(E11:E12)</f>
        <v>0</v>
      </c>
      <c r="F13" s="67" t="s">
        <v>49</v>
      </c>
      <c r="G13" s="396">
        <f>SUM(G11:H12)</f>
        <v>0</v>
      </c>
      <c r="H13" s="396"/>
      <c r="I13" s="60" t="s">
        <v>50</v>
      </c>
    </row>
    <row r="16" spans="1:10" ht="16.5" x14ac:dyDescent="0.2">
      <c r="B16" s="2" t="s">
        <v>57</v>
      </c>
    </row>
    <row r="18" spans="1:9" ht="16.5" x14ac:dyDescent="0.2">
      <c r="E18" s="397" t="s">
        <v>52</v>
      </c>
      <c r="F18" s="397"/>
      <c r="G18" s="383"/>
      <c r="H18" s="383"/>
      <c r="I18" s="383"/>
    </row>
    <row r="20" spans="1:9" ht="16.5" x14ac:dyDescent="0.25">
      <c r="C20" s="61"/>
      <c r="D20" s="61"/>
    </row>
    <row r="24" spans="1:9" ht="13.5" thickBot="1" x14ac:dyDescent="0.25">
      <c r="A24" s="62"/>
      <c r="B24" s="62"/>
      <c r="C24" s="62"/>
      <c r="D24" s="62"/>
      <c r="E24" s="62"/>
      <c r="F24" s="62"/>
      <c r="G24" s="62"/>
      <c r="H24" s="62"/>
      <c r="I24" s="62"/>
    </row>
    <row r="28" spans="1:9" ht="30" x14ac:dyDescent="0.2">
      <c r="B28" s="398" t="s">
        <v>53</v>
      </c>
      <c r="C28" s="398"/>
      <c r="D28" s="398"/>
      <c r="E28" s="398"/>
      <c r="F28" s="398"/>
      <c r="G28" s="398"/>
      <c r="H28" s="398"/>
      <c r="I28" s="398"/>
    </row>
    <row r="32" spans="1:9" ht="16.5" x14ac:dyDescent="0.2">
      <c r="C32" s="48" t="s">
        <v>101</v>
      </c>
      <c r="D32" s="63"/>
      <c r="E32" s="2" t="s">
        <v>5</v>
      </c>
      <c r="F32" s="63"/>
      <c r="G32" s="2" t="s">
        <v>54</v>
      </c>
      <c r="H32" s="63"/>
      <c r="I32" s="2" t="s">
        <v>30</v>
      </c>
    </row>
    <row r="35" spans="2:9" ht="21.5" thickBot="1" x14ac:dyDescent="0.25">
      <c r="B35" s="391" t="str">
        <f>C7&amp; "  中学校 様"</f>
        <v xml:space="preserve">  中学校 様</v>
      </c>
      <c r="C35" s="391"/>
      <c r="D35" s="391"/>
      <c r="E35" s="391"/>
    </row>
    <row r="38" spans="2:9" ht="42" thickBot="1" x14ac:dyDescent="0.6">
      <c r="C38" s="392">
        <f>G13</f>
        <v>0</v>
      </c>
      <c r="D38" s="392"/>
      <c r="E38" s="392"/>
      <c r="F38" s="392"/>
      <c r="G38" s="64" t="s">
        <v>50</v>
      </c>
      <c r="H38" s="65"/>
    </row>
    <row r="39" spans="2:9" ht="13.5" thickTop="1" x14ac:dyDescent="0.2"/>
    <row r="40" spans="2:9" ht="14" x14ac:dyDescent="0.2">
      <c r="B40" s="393" t="s">
        <v>184</v>
      </c>
      <c r="C40" s="393"/>
      <c r="D40" s="393"/>
      <c r="E40" s="393"/>
      <c r="F40" s="393"/>
      <c r="G40" s="393"/>
      <c r="H40" s="393"/>
      <c r="I40" s="393"/>
    </row>
    <row r="42" spans="2:9" ht="14" x14ac:dyDescent="0.2">
      <c r="B42" s="393" t="s">
        <v>55</v>
      </c>
      <c r="C42" s="393"/>
      <c r="D42" s="66"/>
    </row>
    <row r="43" spans="2:9" ht="14" x14ac:dyDescent="0.2">
      <c r="B43" s="66"/>
      <c r="C43" s="66"/>
      <c r="D43" s="66"/>
    </row>
    <row r="44" spans="2:9" ht="17.25" customHeight="1" x14ac:dyDescent="0.25">
      <c r="E44" s="61" t="s">
        <v>83</v>
      </c>
      <c r="F44" s="68"/>
      <c r="G44" s="61"/>
      <c r="H44" s="68"/>
    </row>
    <row r="45" spans="2:9" ht="21" customHeight="1" x14ac:dyDescent="0.25">
      <c r="E45" s="61" t="s">
        <v>84</v>
      </c>
      <c r="F45" s="360" t="s">
        <v>134</v>
      </c>
      <c r="G45" s="360"/>
      <c r="H45" s="360"/>
      <c r="I45" s="68" t="s">
        <v>32</v>
      </c>
    </row>
  </sheetData>
  <mergeCells count="19">
    <mergeCell ref="F45:H45"/>
    <mergeCell ref="B35:E35"/>
    <mergeCell ref="C38:F38"/>
    <mergeCell ref="B42:C42"/>
    <mergeCell ref="G11:H11"/>
    <mergeCell ref="G12:H12"/>
    <mergeCell ref="G13:H13"/>
    <mergeCell ref="E18:F18"/>
    <mergeCell ref="B28:I28"/>
    <mergeCell ref="B40:I40"/>
    <mergeCell ref="B7:B8"/>
    <mergeCell ref="C7:D8"/>
    <mergeCell ref="G8:I8"/>
    <mergeCell ref="G18:I18"/>
    <mergeCell ref="A1:J1"/>
    <mergeCell ref="E7:F8"/>
    <mergeCell ref="G7:I7"/>
    <mergeCell ref="B3:I3"/>
    <mergeCell ref="B5:I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45"/>
  <sheetViews>
    <sheetView view="pageBreakPreview" zoomScaleNormal="100" zoomScaleSheetLayoutView="100" workbookViewId="0">
      <selection activeCell="J1" sqref="J1"/>
    </sheetView>
  </sheetViews>
  <sheetFormatPr defaultColWidth="9" defaultRowHeight="13" x14ac:dyDescent="0.2"/>
  <cols>
    <col min="1" max="1" width="3.08984375" style="10" customWidth="1"/>
    <col min="2" max="2" width="16.36328125" style="10" customWidth="1"/>
    <col min="3" max="3" width="15" style="10" customWidth="1"/>
    <col min="4" max="9" width="8.36328125" style="10" customWidth="1"/>
    <col min="10" max="10" width="1.36328125" style="10" customWidth="1"/>
    <col min="11" max="16384" width="9" style="10"/>
  </cols>
  <sheetData>
    <row r="1" spans="1:9" x14ac:dyDescent="0.2">
      <c r="A1" s="384" t="s">
        <v>178</v>
      </c>
      <c r="B1" s="384"/>
      <c r="C1" s="384"/>
      <c r="D1" s="384"/>
      <c r="E1" s="384"/>
      <c r="F1" s="384"/>
      <c r="G1" s="384"/>
      <c r="H1" s="384"/>
      <c r="I1" s="384"/>
    </row>
    <row r="3" spans="1:9" ht="21.75" customHeight="1" x14ac:dyDescent="0.3">
      <c r="B3" s="390" t="s">
        <v>182</v>
      </c>
      <c r="C3" s="390"/>
      <c r="D3" s="390"/>
      <c r="E3" s="390"/>
      <c r="F3" s="390"/>
      <c r="G3" s="390"/>
      <c r="H3" s="390"/>
      <c r="I3" s="390"/>
    </row>
    <row r="4" spans="1:9" ht="12" customHeight="1" x14ac:dyDescent="0.3">
      <c r="B4" s="44"/>
      <c r="C4" s="44"/>
      <c r="D4" s="44"/>
      <c r="E4" s="44"/>
      <c r="F4" s="44"/>
      <c r="G4" s="44"/>
      <c r="H4" s="44"/>
      <c r="I4" s="44"/>
    </row>
    <row r="5" spans="1:9" ht="22.5" customHeight="1" x14ac:dyDescent="0.3">
      <c r="B5" s="390" t="s">
        <v>103</v>
      </c>
      <c r="C5" s="390"/>
      <c r="D5" s="390"/>
      <c r="E5" s="390"/>
      <c r="F5" s="390"/>
      <c r="G5" s="390"/>
      <c r="H5" s="390"/>
      <c r="I5" s="390"/>
    </row>
    <row r="6" spans="1:9" ht="13.5" thickBot="1" x14ac:dyDescent="0.25"/>
    <row r="7" spans="1:9" ht="20.25" customHeight="1" x14ac:dyDescent="0.2">
      <c r="B7" s="376" t="s">
        <v>0</v>
      </c>
      <c r="C7" s="378"/>
      <c r="D7" s="379"/>
      <c r="E7" s="379" t="s">
        <v>61</v>
      </c>
      <c r="F7" s="385"/>
      <c r="G7" s="387" t="s">
        <v>58</v>
      </c>
      <c r="H7" s="388"/>
      <c r="I7" s="389"/>
    </row>
    <row r="8" spans="1:9" ht="20.25" customHeight="1" thickBot="1" x14ac:dyDescent="0.25">
      <c r="B8" s="377"/>
      <c r="C8" s="380"/>
      <c r="D8" s="381"/>
      <c r="E8" s="381"/>
      <c r="F8" s="386"/>
      <c r="G8" s="381"/>
      <c r="H8" s="381"/>
      <c r="I8" s="382"/>
    </row>
    <row r="9" spans="1:9" ht="20.25" customHeight="1" x14ac:dyDescent="0.2">
      <c r="B9" s="46"/>
      <c r="C9" s="46"/>
      <c r="D9" s="46"/>
      <c r="E9" s="47"/>
      <c r="F9" s="47"/>
      <c r="G9" s="48"/>
      <c r="H9" s="48"/>
      <c r="I9" s="48"/>
    </row>
    <row r="10" spans="1:9" ht="13.5" thickBot="1" x14ac:dyDescent="0.25"/>
    <row r="11" spans="1:9" ht="25.5" customHeight="1" x14ac:dyDescent="0.2">
      <c r="B11" s="49" t="s">
        <v>56</v>
      </c>
      <c r="C11" s="50">
        <v>250</v>
      </c>
      <c r="D11" s="45" t="s">
        <v>59</v>
      </c>
      <c r="E11" s="175"/>
      <c r="F11" s="45" t="s">
        <v>49</v>
      </c>
      <c r="G11" s="394">
        <f>C11*E11</f>
        <v>0</v>
      </c>
      <c r="H11" s="394"/>
      <c r="I11" s="51" t="s">
        <v>50</v>
      </c>
    </row>
    <row r="12" spans="1:9" ht="25.5" customHeight="1" x14ac:dyDescent="0.2">
      <c r="B12" s="52" t="s">
        <v>25</v>
      </c>
      <c r="C12" s="53">
        <v>250</v>
      </c>
      <c r="D12" s="54" t="s">
        <v>59</v>
      </c>
      <c r="E12" s="176"/>
      <c r="F12" s="55" t="s">
        <v>49</v>
      </c>
      <c r="G12" s="395">
        <f>C12*E12</f>
        <v>0</v>
      </c>
      <c r="H12" s="395"/>
      <c r="I12" s="56" t="s">
        <v>50</v>
      </c>
    </row>
    <row r="13" spans="1:9" ht="25.5" customHeight="1" thickBot="1" x14ac:dyDescent="0.25">
      <c r="B13" s="57" t="s">
        <v>51</v>
      </c>
      <c r="C13" s="58"/>
      <c r="D13" s="59"/>
      <c r="E13" s="177">
        <f>SUM(E11:E12)</f>
        <v>0</v>
      </c>
      <c r="F13" s="67" t="s">
        <v>49</v>
      </c>
      <c r="G13" s="396">
        <f>SUM(G11:H12)</f>
        <v>0</v>
      </c>
      <c r="H13" s="396"/>
      <c r="I13" s="60" t="s">
        <v>50</v>
      </c>
    </row>
    <row r="16" spans="1:9" ht="16.5" x14ac:dyDescent="0.2">
      <c r="B16" s="2" t="s">
        <v>57</v>
      </c>
    </row>
    <row r="18" spans="1:9" ht="16.5" x14ac:dyDescent="0.2">
      <c r="E18" s="397" t="s">
        <v>52</v>
      </c>
      <c r="F18" s="397"/>
      <c r="G18" s="383"/>
      <c r="H18" s="383"/>
      <c r="I18" s="383"/>
    </row>
    <row r="20" spans="1:9" ht="16.5" x14ac:dyDescent="0.25">
      <c r="C20" s="61"/>
      <c r="D20" s="61"/>
    </row>
    <row r="24" spans="1:9" ht="13.5" thickBot="1" x14ac:dyDescent="0.25">
      <c r="A24" s="62"/>
      <c r="B24" s="62"/>
      <c r="C24" s="62"/>
      <c r="D24" s="62"/>
      <c r="E24" s="62"/>
      <c r="F24" s="62"/>
      <c r="G24" s="62"/>
      <c r="H24" s="62"/>
      <c r="I24" s="62"/>
    </row>
    <row r="28" spans="1:9" ht="30" x14ac:dyDescent="0.2">
      <c r="B28" s="398" t="s">
        <v>53</v>
      </c>
      <c r="C28" s="398"/>
      <c r="D28" s="398"/>
      <c r="E28" s="398"/>
      <c r="F28" s="398"/>
      <c r="G28" s="398"/>
      <c r="H28" s="398"/>
      <c r="I28" s="398"/>
    </row>
    <row r="32" spans="1:9" ht="16.5" x14ac:dyDescent="0.2">
      <c r="C32" s="48" t="s">
        <v>101</v>
      </c>
      <c r="D32" s="63"/>
      <c r="E32" s="2" t="s">
        <v>5</v>
      </c>
      <c r="F32" s="63"/>
      <c r="G32" s="2" t="s">
        <v>54</v>
      </c>
      <c r="H32" s="63"/>
      <c r="I32" s="2" t="s">
        <v>30</v>
      </c>
    </row>
    <row r="35" spans="2:9" ht="21.5" thickBot="1" x14ac:dyDescent="0.25">
      <c r="B35" s="391" t="str">
        <f>C7&amp; "  中学校 様"</f>
        <v xml:space="preserve">  中学校 様</v>
      </c>
      <c r="C35" s="391"/>
      <c r="D35" s="391"/>
      <c r="E35" s="391"/>
    </row>
    <row r="38" spans="2:9" ht="42" thickBot="1" x14ac:dyDescent="0.6">
      <c r="C38" s="392">
        <f>G13</f>
        <v>0</v>
      </c>
      <c r="D38" s="392"/>
      <c r="E38" s="392"/>
      <c r="F38" s="392"/>
      <c r="G38" s="64" t="s">
        <v>50</v>
      </c>
      <c r="H38" s="65"/>
    </row>
    <row r="39" spans="2:9" ht="13.5" thickTop="1" x14ac:dyDescent="0.2"/>
    <row r="40" spans="2:9" ht="14" x14ac:dyDescent="0.2">
      <c r="B40" s="393" t="s">
        <v>185</v>
      </c>
      <c r="C40" s="393"/>
      <c r="D40" s="393"/>
      <c r="E40" s="393"/>
      <c r="F40" s="393"/>
      <c r="G40" s="393"/>
      <c r="H40" s="393"/>
      <c r="I40" s="393"/>
    </row>
    <row r="42" spans="2:9" ht="14" x14ac:dyDescent="0.2">
      <c r="B42" s="393" t="s">
        <v>55</v>
      </c>
      <c r="C42" s="393"/>
      <c r="D42" s="66"/>
    </row>
    <row r="43" spans="2:9" ht="14" x14ac:dyDescent="0.2">
      <c r="B43" s="66"/>
      <c r="C43" s="66"/>
      <c r="D43" s="66"/>
    </row>
    <row r="44" spans="2:9" ht="17.25" customHeight="1" x14ac:dyDescent="0.25">
      <c r="E44" s="61" t="s">
        <v>83</v>
      </c>
      <c r="F44" s="68"/>
      <c r="G44" s="61"/>
      <c r="H44" s="68"/>
    </row>
    <row r="45" spans="2:9" ht="21" customHeight="1" x14ac:dyDescent="0.25">
      <c r="E45" s="61" t="s">
        <v>84</v>
      </c>
      <c r="F45" s="360" t="s">
        <v>134</v>
      </c>
      <c r="G45" s="360"/>
      <c r="H45" s="360"/>
      <c r="I45" s="68" t="s">
        <v>32</v>
      </c>
    </row>
  </sheetData>
  <mergeCells count="19">
    <mergeCell ref="B35:E35"/>
    <mergeCell ref="C38:F38"/>
    <mergeCell ref="B42:C42"/>
    <mergeCell ref="F45:H45"/>
    <mergeCell ref="G11:H11"/>
    <mergeCell ref="G12:H12"/>
    <mergeCell ref="G13:H13"/>
    <mergeCell ref="E18:F18"/>
    <mergeCell ref="B28:I28"/>
    <mergeCell ref="B40:I40"/>
    <mergeCell ref="G18:I18"/>
    <mergeCell ref="A1:I1"/>
    <mergeCell ref="B3:I3"/>
    <mergeCell ref="B5:I5"/>
    <mergeCell ref="B7:B8"/>
    <mergeCell ref="C7:D8"/>
    <mergeCell ref="E7:F8"/>
    <mergeCell ref="G7:I7"/>
    <mergeCell ref="G8:I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①申込一覧</vt:lpstr>
      <vt:lpstr>②個人申込（アルペン）</vt:lpstr>
      <vt:lpstr>③個人申込（クロス）</vt:lpstr>
      <vt:lpstr>④宿泊申込</vt:lpstr>
      <vt:lpstr>⑤参加意思確認</vt:lpstr>
      <vt:lpstr>⑥役員一覧</vt:lpstr>
      <vt:lpstr>⑦負担金納入・領収</vt:lpstr>
      <vt:lpstr>⑧負担金納入・領収（美作）</vt:lpstr>
      <vt:lpstr>①申込一覧!Print_Area</vt:lpstr>
      <vt:lpstr>'②個人申込（アルペン）'!Print_Area</vt:lpstr>
      <vt:lpstr>'③個人申込（クロス）'!Print_Area</vt:lpstr>
      <vt:lpstr>⑤参加意思確認!Print_Area</vt:lpstr>
      <vt:lpstr>⑥役員一覧!Print_Area</vt:lpstr>
      <vt:lpstr>⑦負担金納入・領収!Print_Area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okaya</cp:lastModifiedBy>
  <cp:lastPrinted>2022-10-23T07:26:23Z</cp:lastPrinted>
  <dcterms:created xsi:type="dcterms:W3CDTF">2006-09-26T02:20:39Z</dcterms:created>
  <dcterms:modified xsi:type="dcterms:W3CDTF">2022-10-24T01:26:55Z</dcterms:modified>
</cp:coreProperties>
</file>